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met.yesilay\Desktop\"/>
    </mc:Choice>
  </mc:AlternateContent>
  <bookViews>
    <workbookView xWindow="0" yWindow="0" windowWidth="15345" windowHeight="4710"/>
  </bookViews>
  <sheets>
    <sheet name="MISIR " sheetId="2" r:id="rId1"/>
  </sheets>
  <definedNames>
    <definedName name="_xlnm._FilterDatabase" localSheetId="0" hidden="1">'MISIR '!$A$2:$G$17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16" i="2"/>
  <c r="F9" i="2" l="1"/>
  <c r="F4" i="2"/>
  <c r="F17" i="2" l="1"/>
</calcChain>
</file>

<file path=xl/sharedStrings.xml><?xml version="1.0" encoding="utf-8"?>
<sst xmlns="http://schemas.openxmlformats.org/spreadsheetml/2006/main" count="41" uniqueCount="36">
  <si>
    <t>ISIN</t>
  </si>
  <si>
    <t>Batman Başmüdürlüğü</t>
  </si>
  <si>
    <t>TEKİN (BEŞİRİ)</t>
  </si>
  <si>
    <t>TRXXGRI52519</t>
  </si>
  <si>
    <t>Batman Başmüdürlüğü Toplam</t>
  </si>
  <si>
    <t>Diyarbakır Başmüdürlüğü</t>
  </si>
  <si>
    <t>ATABEY</t>
  </si>
  <si>
    <t>TRXXJRI02518</t>
  </si>
  <si>
    <t>Diyarbakır Başmüdürlüğü Toplam</t>
  </si>
  <si>
    <t>POLER URFA (DERİK)</t>
  </si>
  <si>
    <t>TRXXIEI42514</t>
  </si>
  <si>
    <t>Mardin Başmüdürlüğü Toplam</t>
  </si>
  <si>
    <t>MEREK</t>
  </si>
  <si>
    <t>TRXXNDI02510</t>
  </si>
  <si>
    <t>SENTİNUS (HİLVAN)</t>
  </si>
  <si>
    <t>TRXXHHI22511</t>
  </si>
  <si>
    <t>Şanlıurfa Başmüdürlüğü Toplam</t>
  </si>
  <si>
    <t>Genel Toplam</t>
  </si>
  <si>
    <t xml:space="preserve">Mardin Başmüdürlüğü </t>
  </si>
  <si>
    <t>Şanlıurfa Başmüdürlüğü</t>
  </si>
  <si>
    <t>2026 NİSAN AYINDA TÜRİB'TE SERBEST SATIŞA AÇILAN ELÜS MISIR STOKLARI (KG)</t>
  </si>
  <si>
    <t>BAŞMÜDÜRLÜK</t>
  </si>
  <si>
    <t>LİSANSLI DEPO ADI</t>
  </si>
  <si>
    <t>MİKTAR (KG)</t>
  </si>
  <si>
    <t>ÜRÜN KODU</t>
  </si>
  <si>
    <t>MAHSUL YILI</t>
  </si>
  <si>
    <t>İZZETTİN DENKTAŞ</t>
  </si>
  <si>
    <t>TRXXJDI42514</t>
  </si>
  <si>
    <t>POLER URFA (EYYÜBİYE 1)</t>
  </si>
  <si>
    <t>POLER URFA (EYYÜBİYE 2)</t>
  </si>
  <si>
    <t>ŞEN LİDAŞ (AÇMALI)</t>
  </si>
  <si>
    <t>ŞEN LİDAŞ (KOÇÖREN)</t>
  </si>
  <si>
    <t>TRXXFBI42516</t>
  </si>
  <si>
    <t>TRXXOMI02519</t>
  </si>
  <si>
    <t>TRXXHEI72513</t>
  </si>
  <si>
    <t>TRXXOPI02512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</si>
</sst>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C8" zoomScaleNormal="100" workbookViewId="0">
      <selection activeCell="I24" sqref="I24"/>
    </sheetView>
  </sheetViews>
  <sheetFormatPr defaultColWidth="26.28515625" defaultRowHeight="15.75" x14ac:dyDescent="0.25"/>
  <cols>
    <col min="1" max="1" width="29.140625" style="3" customWidth="1"/>
    <col min="2" max="2" width="29.5703125" style="3" customWidth="1"/>
    <col min="3" max="5" width="18.42578125" style="1" customWidth="1"/>
    <col min="6" max="16384" width="26.28515625" style="1"/>
  </cols>
  <sheetData>
    <row r="1" spans="1:6" ht="27.75" customHeight="1" x14ac:dyDescent="0.25">
      <c r="A1" s="14" t="s">
        <v>20</v>
      </c>
      <c r="B1" s="15"/>
      <c r="C1" s="15"/>
      <c r="D1" s="15"/>
      <c r="E1" s="15"/>
      <c r="F1" s="16"/>
    </row>
    <row r="2" spans="1:6" ht="23.25" customHeight="1" x14ac:dyDescent="0.25">
      <c r="A2" s="5" t="s">
        <v>21</v>
      </c>
      <c r="B2" s="2" t="s">
        <v>22</v>
      </c>
      <c r="C2" s="2" t="s">
        <v>0</v>
      </c>
      <c r="D2" s="2" t="s">
        <v>24</v>
      </c>
      <c r="E2" s="2" t="s">
        <v>25</v>
      </c>
      <c r="F2" s="9" t="s">
        <v>23</v>
      </c>
    </row>
    <row r="3" spans="1:6" s="10" customFormat="1" ht="22.5" customHeight="1" x14ac:dyDescent="0.25">
      <c r="A3" s="11" t="s">
        <v>1</v>
      </c>
      <c r="B3" s="4" t="s">
        <v>2</v>
      </c>
      <c r="C3" s="4" t="s">
        <v>3</v>
      </c>
      <c r="D3" s="4">
        <v>2411</v>
      </c>
      <c r="E3" s="4">
        <v>2025</v>
      </c>
      <c r="F3" s="6">
        <v>8495979</v>
      </c>
    </row>
    <row r="4" spans="1:6" ht="22.5" customHeight="1" x14ac:dyDescent="0.25">
      <c r="A4" s="18" t="s">
        <v>4</v>
      </c>
      <c r="B4" s="19"/>
      <c r="C4" s="19"/>
      <c r="D4" s="19"/>
      <c r="E4" s="19"/>
      <c r="F4" s="7">
        <f>SUM(F3:F3)</f>
        <v>8495979</v>
      </c>
    </row>
    <row r="5" spans="1:6" ht="22.5" customHeight="1" x14ac:dyDescent="0.25">
      <c r="A5" s="17" t="s">
        <v>5</v>
      </c>
      <c r="B5" s="4" t="s">
        <v>6</v>
      </c>
      <c r="C5" s="4" t="s">
        <v>7</v>
      </c>
      <c r="D5" s="4">
        <v>2412</v>
      </c>
      <c r="E5" s="4">
        <v>2025</v>
      </c>
      <c r="F5" s="6">
        <v>1945556</v>
      </c>
    </row>
    <row r="6" spans="1:6" ht="22.5" customHeight="1" x14ac:dyDescent="0.25">
      <c r="A6" s="17"/>
      <c r="B6" s="4" t="s">
        <v>26</v>
      </c>
      <c r="C6" s="4" t="s">
        <v>27</v>
      </c>
      <c r="D6" s="4">
        <v>2411</v>
      </c>
      <c r="E6" s="4">
        <v>2025</v>
      </c>
      <c r="F6" s="6">
        <v>3751657</v>
      </c>
    </row>
    <row r="7" spans="1:6" ht="22.5" customHeight="1" x14ac:dyDescent="0.25">
      <c r="A7" s="18" t="s">
        <v>8</v>
      </c>
      <c r="B7" s="19"/>
      <c r="C7" s="19"/>
      <c r="D7" s="19"/>
      <c r="E7" s="19"/>
      <c r="F7" s="7">
        <f>SUM(F5:F6)</f>
        <v>5697213</v>
      </c>
    </row>
    <row r="8" spans="1:6" ht="22.5" customHeight="1" x14ac:dyDescent="0.25">
      <c r="A8" s="11" t="s">
        <v>18</v>
      </c>
      <c r="B8" s="4" t="s">
        <v>9</v>
      </c>
      <c r="C8" s="1" t="s">
        <v>10</v>
      </c>
      <c r="D8" s="4">
        <v>2412</v>
      </c>
      <c r="E8" s="4">
        <v>2025</v>
      </c>
      <c r="F8" s="6">
        <v>6509164</v>
      </c>
    </row>
    <row r="9" spans="1:6" ht="22.5" customHeight="1" x14ac:dyDescent="0.25">
      <c r="A9" s="18" t="s">
        <v>11</v>
      </c>
      <c r="B9" s="19"/>
      <c r="C9" s="19"/>
      <c r="D9" s="19"/>
      <c r="E9" s="19"/>
      <c r="F9" s="7">
        <f>SUM(F8:F8)</f>
        <v>6509164</v>
      </c>
    </row>
    <row r="10" spans="1:6" ht="22.5" customHeight="1" x14ac:dyDescent="0.25">
      <c r="A10" s="12" t="s">
        <v>19</v>
      </c>
      <c r="B10" s="4" t="s">
        <v>12</v>
      </c>
      <c r="C10" s="4" t="s">
        <v>13</v>
      </c>
      <c r="D10" s="4">
        <v>2412</v>
      </c>
      <c r="E10" s="4">
        <v>2025</v>
      </c>
      <c r="F10" s="6">
        <v>843852</v>
      </c>
    </row>
    <row r="11" spans="1:6" ht="22.5" customHeight="1" x14ac:dyDescent="0.25">
      <c r="A11" s="12" t="s">
        <v>19</v>
      </c>
      <c r="B11" s="4" t="s">
        <v>28</v>
      </c>
      <c r="C11" s="4" t="s">
        <v>32</v>
      </c>
      <c r="D11" s="4">
        <v>2412</v>
      </c>
      <c r="E11" s="4">
        <v>2025</v>
      </c>
      <c r="F11" s="6">
        <v>6000000</v>
      </c>
    </row>
    <row r="12" spans="1:6" ht="22.5" customHeight="1" x14ac:dyDescent="0.25">
      <c r="A12" s="12" t="s">
        <v>19</v>
      </c>
      <c r="B12" s="4" t="s">
        <v>29</v>
      </c>
      <c r="C12" s="4" t="s">
        <v>33</v>
      </c>
      <c r="D12" s="4">
        <v>2412</v>
      </c>
      <c r="E12" s="4">
        <v>2025</v>
      </c>
      <c r="F12" s="6">
        <v>2997501</v>
      </c>
    </row>
    <row r="13" spans="1:6" ht="22.5" customHeight="1" x14ac:dyDescent="0.25">
      <c r="A13" s="12" t="s">
        <v>19</v>
      </c>
      <c r="B13" s="4" t="s">
        <v>14</v>
      </c>
      <c r="C13" s="4" t="s">
        <v>15</v>
      </c>
      <c r="D13" s="4">
        <v>2412</v>
      </c>
      <c r="E13" s="4">
        <v>2025</v>
      </c>
      <c r="F13" s="6">
        <v>7264464</v>
      </c>
    </row>
    <row r="14" spans="1:6" ht="22.5" customHeight="1" x14ac:dyDescent="0.25">
      <c r="A14" s="12" t="s">
        <v>19</v>
      </c>
      <c r="B14" s="4" t="s">
        <v>30</v>
      </c>
      <c r="C14" s="4" t="s">
        <v>34</v>
      </c>
      <c r="D14" s="4">
        <v>2412</v>
      </c>
      <c r="E14" s="4">
        <v>2025</v>
      </c>
      <c r="F14" s="6">
        <v>6246559</v>
      </c>
    </row>
    <row r="15" spans="1:6" ht="22.5" customHeight="1" x14ac:dyDescent="0.25">
      <c r="A15" s="12" t="s">
        <v>19</v>
      </c>
      <c r="B15" s="4" t="s">
        <v>31</v>
      </c>
      <c r="C15" s="4" t="s">
        <v>35</v>
      </c>
      <c r="D15" s="4">
        <v>2412</v>
      </c>
      <c r="E15" s="4">
        <v>2025</v>
      </c>
      <c r="F15" s="6">
        <v>9000000</v>
      </c>
    </row>
    <row r="16" spans="1:6" s="13" customFormat="1" ht="22.5" customHeight="1" x14ac:dyDescent="0.25">
      <c r="A16" s="18" t="s">
        <v>16</v>
      </c>
      <c r="B16" s="19"/>
      <c r="C16" s="19"/>
      <c r="D16" s="19"/>
      <c r="E16" s="19"/>
      <c r="F16" s="7">
        <f>SUM(F10:F15)</f>
        <v>32352376</v>
      </c>
    </row>
    <row r="17" spans="1:6" ht="27.75" customHeight="1" thickBot="1" x14ac:dyDescent="0.3">
      <c r="A17" s="20" t="s">
        <v>17</v>
      </c>
      <c r="B17" s="21"/>
      <c r="C17" s="21"/>
      <c r="D17" s="21"/>
      <c r="E17" s="21"/>
      <c r="F17" s="8">
        <f>+F4+F7+F9+F16</f>
        <v>53054732</v>
      </c>
    </row>
  </sheetData>
  <mergeCells count="7">
    <mergeCell ref="A17:E17"/>
    <mergeCell ref="A1:F1"/>
    <mergeCell ref="A5:A6"/>
    <mergeCell ref="A16:E16"/>
    <mergeCell ref="A9:E9"/>
    <mergeCell ref="A7:E7"/>
    <mergeCell ref="A4:E4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MISIR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Mevlüt AKAN</dc:creator>
  <cp:lastModifiedBy>Ahmet Şahin Yeşilay</cp:lastModifiedBy>
  <dcterms:created xsi:type="dcterms:W3CDTF">2026-04-07T08:43:32Z</dcterms:created>
  <dcterms:modified xsi:type="dcterms:W3CDTF">2026-04-09T12:07:56Z</dcterms:modified>
</cp:coreProperties>
</file>