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rin.coskun\Desktop\temmuz mısır satış talimatı2026\"/>
    </mc:Choice>
  </mc:AlternateContent>
  <bookViews>
    <workbookView xWindow="0" yWindow="0" windowWidth="28800" windowHeight="11655"/>
  </bookViews>
  <sheets>
    <sheet name="İthal Mısır" sheetId="4" r:id="rId1"/>
    <sheet name="ELÜS Mısır" sheetId="1" r:id="rId2"/>
  </sheets>
  <definedNames>
    <definedName name="_xlnm._FilterDatabase" localSheetId="1" hidden="1">'ELÜS Mısır'!$A$3:$T$38</definedName>
    <definedName name="_xlnm.Print_Area" localSheetId="1">'ELÜS Mısır'!$A$1:$F$38</definedName>
    <definedName name="_xlnm.Print_Area" localSheetId="0">'İthal Mısır'!$A$1:$D$6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4" l="1"/>
  <c r="F38" i="1"/>
  <c r="F37" i="1"/>
  <c r="F34" i="1"/>
  <c r="F31" i="1"/>
  <c r="F17" i="1"/>
  <c r="F13" i="1"/>
</calcChain>
</file>

<file path=xl/sharedStrings.xml><?xml version="1.0" encoding="utf-8"?>
<sst xmlns="http://schemas.openxmlformats.org/spreadsheetml/2006/main" count="141" uniqueCount="82">
  <si>
    <t xml:space="preserve">BAŞMÜDÜRLÜK </t>
  </si>
  <si>
    <t>LİSANSLI DEPO ADI</t>
  </si>
  <si>
    <t>ISIN</t>
  </si>
  <si>
    <t xml:space="preserve">ÜRÜN KODU </t>
  </si>
  <si>
    <t>MAHSUL YILI</t>
  </si>
  <si>
    <t>GENEL TOPLAM</t>
  </si>
  <si>
    <t>EK-1/A</t>
  </si>
  <si>
    <t>EK-1/B</t>
  </si>
  <si>
    <t>MİKTAR (TON)</t>
  </si>
  <si>
    <t>MİKTAR (KG)</t>
  </si>
  <si>
    <t>TOPLAM</t>
  </si>
  <si>
    <t>AS LİDAŞ (KARAPINAR)</t>
  </si>
  <si>
    <t>TRXASLI32517</t>
  </si>
  <si>
    <t>TRXASLI42516</t>
  </si>
  <si>
    <t>AVS AGRO</t>
  </si>
  <si>
    <t>TRXAVSI82511</t>
  </si>
  <si>
    <t>KAİNAT (KARAMAN)</t>
  </si>
  <si>
    <t>TRXKTUIH2514</t>
  </si>
  <si>
    <t>RANA FARM</t>
  </si>
  <si>
    <t>TRXRNFI82519</t>
  </si>
  <si>
    <t>TOPRAK (KADINHANI)</t>
  </si>
  <si>
    <t>TRXTOPIR2515</t>
  </si>
  <si>
    <t>İSMAİL HAKAN BALTAOĞLU</t>
  </si>
  <si>
    <t>TRXXGSI82514</t>
  </si>
  <si>
    <t>LARENDE</t>
  </si>
  <si>
    <t>TRXXGZI82519</t>
  </si>
  <si>
    <t>KOÇAKER</t>
  </si>
  <si>
    <t>TRXXHDI82514</t>
  </si>
  <si>
    <t>BİZİM TARIM</t>
  </si>
  <si>
    <t>TRXXIZI62517</t>
  </si>
  <si>
    <t>TAŞKIRAN LİDAŞ</t>
  </si>
  <si>
    <t>TRXXORI12517</t>
  </si>
  <si>
    <t>TOPRAK (ÇUMRA)</t>
  </si>
  <si>
    <t>TRXXAUI12510</t>
  </si>
  <si>
    <t>YALNIZLAR (KARAPINAR)</t>
  </si>
  <si>
    <t>TRXXMJI12518</t>
  </si>
  <si>
    <t>HATAY</t>
  </si>
  <si>
    <t>TRXXBNI32511</t>
  </si>
  <si>
    <t>TRXXJPI42518</t>
  </si>
  <si>
    <t>TRXXOJI02515</t>
  </si>
  <si>
    <t>2025</t>
  </si>
  <si>
    <t>2445</t>
  </si>
  <si>
    <t>KAYA LİDAŞ</t>
  </si>
  <si>
    <t>TRXXMZI02515</t>
  </si>
  <si>
    <t>MAKSOY</t>
  </si>
  <si>
    <t>TRXXKHI42513</t>
  </si>
  <si>
    <t>SAMSUN</t>
  </si>
  <si>
    <t>2411</t>
  </si>
  <si>
    <t>2412</t>
  </si>
  <si>
    <t>YİĞİTLER AGRO</t>
  </si>
  <si>
    <t>TRXXFOI42519</t>
  </si>
  <si>
    <t>TRXXHLI72518</t>
  </si>
  <si>
    <t>ÖZEKİZLER AGRO</t>
  </si>
  <si>
    <t>TRXOZKI82510</t>
  </si>
  <si>
    <t>KÖSEOĞLU AGRO</t>
  </si>
  <si>
    <t>TRXKOAI92512</t>
  </si>
  <si>
    <t>TRXATBI82511</t>
  </si>
  <si>
    <t>TRXXKJI42519</t>
  </si>
  <si>
    <t>TRXSNMI82513</t>
  </si>
  <si>
    <t>TRXTKBI62512</t>
  </si>
  <si>
    <t>TRXXHII82513</t>
  </si>
  <si>
    <t>OĞUZ LİDAŞ</t>
  </si>
  <si>
    <t>TRXXUGI12517</t>
  </si>
  <si>
    <t>TRXXUHI42512</t>
  </si>
  <si>
    <r>
      <t xml:space="preserve">2026 TEMMUZ AYINDA </t>
    </r>
    <r>
      <rPr>
        <b/>
        <sz val="26"/>
        <color rgb="FFFF0000"/>
        <rFont val="Times New Roman"/>
        <family val="1"/>
        <charset val="162"/>
      </rPr>
      <t>TÜRİB</t>
    </r>
    <r>
      <rPr>
        <b/>
        <sz val="26"/>
        <color theme="1"/>
        <rFont val="Times New Roman"/>
        <family val="1"/>
        <charset val="162"/>
      </rPr>
      <t xml:space="preserve"> </t>
    </r>
    <r>
      <rPr>
        <b/>
        <sz val="26"/>
        <color rgb="FFFF0000"/>
        <rFont val="Times New Roman"/>
        <family val="1"/>
        <charset val="162"/>
      </rPr>
      <t>TAHTADA SERBEST</t>
    </r>
    <r>
      <rPr>
        <b/>
        <sz val="26"/>
        <color theme="1"/>
        <rFont val="Times New Roman"/>
        <family val="1"/>
        <charset val="162"/>
      </rPr>
      <t xml:space="preserve"> OLARAK SATIŞA AÇILAN ELÜS MISIR STOKU</t>
    </r>
  </si>
  <si>
    <t>Adana Başmüdürlüğü</t>
  </si>
  <si>
    <t>ÇUKUROVA TOPRAK</t>
  </si>
  <si>
    <t>SARILAR</t>
  </si>
  <si>
    <t>GÖZÜKARA AGRO</t>
  </si>
  <si>
    <t>TEKBAŞLAR</t>
  </si>
  <si>
    <t xml:space="preserve">ATB ÇUKUROVA </t>
  </si>
  <si>
    <t>SÖNMEZLER AGRO</t>
  </si>
  <si>
    <t>Hatay Başmüdürlüğü</t>
  </si>
  <si>
    <t>GRAİN (KIRIKHAN-1)</t>
  </si>
  <si>
    <t>GRAİN (KIRIKHAN-2)</t>
  </si>
  <si>
    <t>ÖNTÜRK</t>
  </si>
  <si>
    <t>Konya Başmüdürlüğü</t>
  </si>
  <si>
    <t>Mardin Başmüdürlüğü</t>
  </si>
  <si>
    <t>AKCAN</t>
  </si>
  <si>
    <t>Mersin Başmüdürlüğü</t>
  </si>
  <si>
    <t>Toplam</t>
  </si>
  <si>
    <r>
      <t>2026 TEMMUZ AYINDA</t>
    </r>
    <r>
      <rPr>
        <b/>
        <sz val="36"/>
        <color theme="4" tint="-0.249977111117893"/>
        <rFont val="Times New Roman"/>
        <family val="1"/>
        <charset val="162"/>
      </rPr>
      <t xml:space="preserve"> KİŞİ VE KURULUŞ AYRIMI OLMAKSIZIN</t>
    </r>
    <r>
      <rPr>
        <b/>
        <sz val="36"/>
        <rFont val="Times New Roman"/>
        <family val="1"/>
        <charset val="162"/>
      </rPr>
      <t xml:space="preserve"> PEŞİN VE/VEYA </t>
    </r>
    <r>
      <rPr>
        <b/>
        <sz val="36"/>
        <color rgb="FFFF0000"/>
        <rFont val="Times New Roman"/>
        <family val="1"/>
        <charset val="162"/>
      </rPr>
      <t>KREDİ KARTINA İKİ TAKSİT</t>
    </r>
    <r>
      <rPr>
        <b/>
        <sz val="36"/>
        <rFont val="Times New Roman"/>
        <family val="1"/>
        <charset val="162"/>
      </rPr>
      <t xml:space="preserve"> SATIŞA AÇILAN İTHAL MISIR STOKU </t>
    </r>
    <r>
      <rPr>
        <b/>
        <sz val="36"/>
        <color rgb="FFFF0000"/>
        <rFont val="Times New Roman"/>
        <family val="1"/>
        <charset val="162"/>
      </rPr>
      <t>(BAŞVURU BAŞMÜDÜRLÜK)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</si>
</sst>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22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sz val="22"/>
      <name val="Times New Roman"/>
      <family val="1"/>
      <charset val="162"/>
    </font>
    <font>
      <sz val="10"/>
      <name val="Arial"/>
      <family val="2"/>
      <charset val="162"/>
    </font>
    <font>
      <b/>
      <sz val="22"/>
      <color theme="1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sz val="36"/>
      <color theme="1"/>
      <name val="Times New Roman"/>
      <family val="1"/>
      <charset val="162"/>
    </font>
    <font>
      <b/>
      <sz val="36"/>
      <name val="Times New Roman"/>
      <family val="1"/>
      <charset val="162"/>
    </font>
    <font>
      <sz val="36"/>
      <color indexed="8"/>
      <name val="Times New Roman"/>
      <family val="1"/>
      <charset val="162"/>
    </font>
    <font>
      <b/>
      <sz val="36"/>
      <color rgb="FFFF0000"/>
      <name val="Times New Roman"/>
      <family val="1"/>
      <charset val="162"/>
    </font>
    <font>
      <sz val="22"/>
      <color theme="1"/>
      <name val="Times New Roman"/>
      <family val="1"/>
      <charset val="162"/>
    </font>
    <font>
      <sz val="36"/>
      <name val="Times New Roman"/>
      <family val="1"/>
      <charset val="162"/>
    </font>
    <font>
      <sz val="22"/>
      <name val="Calibri"/>
      <family val="2"/>
      <charset val="162"/>
      <scheme val="minor"/>
    </font>
    <font>
      <b/>
      <sz val="36"/>
      <color theme="4" tint="-0.249977111117893"/>
      <name val="Times New Roman"/>
      <family val="1"/>
      <charset val="162"/>
    </font>
    <font>
      <b/>
      <sz val="11"/>
      <name val="Calibri"/>
      <family val="2"/>
      <charset val="162"/>
      <scheme val="minor"/>
    </font>
    <font>
      <b/>
      <sz val="22"/>
      <name val="Calibri"/>
      <family val="2"/>
      <charset val="162"/>
      <scheme val="minor"/>
    </font>
    <font>
      <b/>
      <sz val="26"/>
      <color theme="1"/>
      <name val="Times New Roman"/>
      <family val="1"/>
      <charset val="162"/>
    </font>
    <font>
      <b/>
      <sz val="26"/>
      <color rgb="FFFF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/>
    </xf>
    <xf numFmtId="3" fontId="2" fillId="0" borderId="0" xfId="1" applyNumberFormat="1" applyFont="1" applyFill="1" applyAlignment="1">
      <alignment horizontal="center"/>
    </xf>
    <xf numFmtId="3" fontId="7" fillId="0" borderId="0" xfId="0" applyNumberFormat="1" applyFont="1" applyFill="1"/>
    <xf numFmtId="3" fontId="8" fillId="0" borderId="0" xfId="0" applyNumberFormat="1" applyFont="1" applyFill="1" applyAlignment="1">
      <alignment horizontal="right" vertical="center"/>
    </xf>
    <xf numFmtId="0" fontId="7" fillId="0" borderId="0" xfId="0" applyFont="1" applyFill="1"/>
    <xf numFmtId="0" fontId="0" fillId="0" borderId="0" xfId="0" applyFill="1"/>
    <xf numFmtId="3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4" fillId="0" borderId="0" xfId="0" applyFont="1" applyFill="1"/>
    <xf numFmtId="3" fontId="9" fillId="0" borderId="9" xfId="1" applyNumberFormat="1" applyFont="1" applyFill="1" applyBorder="1" applyAlignment="1">
      <alignment horizontal="center" vertical="center"/>
    </xf>
    <xf numFmtId="1" fontId="13" fillId="0" borderId="1" xfId="1" applyNumberFormat="1" applyFont="1" applyBorder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3" fontId="13" fillId="0" borderId="6" xfId="1" applyNumberFormat="1" applyFont="1" applyFill="1" applyBorder="1" applyAlignment="1">
      <alignment horizontal="center" vertical="center"/>
    </xf>
    <xf numFmtId="49" fontId="10" fillId="0" borderId="10" xfId="2" applyNumberFormat="1" applyFont="1" applyFill="1" applyBorder="1" applyAlignment="1">
      <alignment horizontal="center" vertical="center" wrapText="1"/>
    </xf>
    <xf numFmtId="49" fontId="10" fillId="0" borderId="11" xfId="2" applyNumberFormat="1" applyFont="1" applyFill="1" applyBorder="1" applyAlignment="1">
      <alignment horizontal="center" vertical="center" wrapText="1"/>
    </xf>
    <xf numFmtId="3" fontId="10" fillId="0" borderId="12" xfId="2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2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9" fillId="0" borderId="19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2 2" xfId="2"/>
    <cellStyle name="Normal 3" xfId="4"/>
    <cellStyle name="Normal 4" xfId="3"/>
    <cellStyle name="Normal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6"/>
  <sheetViews>
    <sheetView tabSelected="1" zoomScale="40" zoomScaleNormal="40" workbookViewId="0">
      <selection activeCell="D3" sqref="D3"/>
    </sheetView>
  </sheetViews>
  <sheetFormatPr defaultRowHeight="27.75" x14ac:dyDescent="0.4"/>
  <cols>
    <col min="1" max="1" width="96.5703125" style="1" customWidth="1"/>
    <col min="2" max="2" width="89.7109375" style="2" customWidth="1"/>
    <col min="3" max="3" width="80.7109375" style="2" customWidth="1"/>
    <col min="4" max="4" width="90.7109375" style="4" customWidth="1"/>
    <col min="5" max="5" width="20.85546875" style="3" customWidth="1"/>
    <col min="6" max="6" width="19" style="3" customWidth="1"/>
    <col min="7" max="7" width="13" style="3" customWidth="1"/>
    <col min="8" max="36" width="9.140625" style="3" customWidth="1"/>
    <col min="37" max="37" width="37.140625" style="3" customWidth="1"/>
    <col min="38" max="38" width="41.28515625" style="3" customWidth="1"/>
    <col min="39" max="256" width="8.85546875" style="3"/>
    <col min="257" max="257" width="63.42578125" style="3" customWidth="1"/>
    <col min="258" max="258" width="64.28515625" style="3" customWidth="1"/>
    <col min="259" max="259" width="49" style="3" customWidth="1"/>
    <col min="260" max="260" width="45.28515625" style="3" customWidth="1"/>
    <col min="261" max="262" width="8.85546875" style="3"/>
    <col min="263" max="263" width="13" style="3" bestFit="1" customWidth="1"/>
    <col min="264" max="292" width="8.85546875" style="3"/>
    <col min="293" max="293" width="37.140625" style="3" customWidth="1"/>
    <col min="294" max="294" width="41.28515625" style="3" customWidth="1"/>
    <col min="295" max="512" width="8.85546875" style="3"/>
    <col min="513" max="513" width="63.42578125" style="3" customWidth="1"/>
    <col min="514" max="514" width="64.28515625" style="3" customWidth="1"/>
    <col min="515" max="515" width="49" style="3" customWidth="1"/>
    <col min="516" max="516" width="45.28515625" style="3" customWidth="1"/>
    <col min="517" max="518" width="8.85546875" style="3"/>
    <col min="519" max="519" width="13" style="3" bestFit="1" customWidth="1"/>
    <col min="520" max="548" width="8.85546875" style="3"/>
    <col min="549" max="549" width="37.140625" style="3" customWidth="1"/>
    <col min="550" max="550" width="41.28515625" style="3" customWidth="1"/>
    <col min="551" max="768" width="8.85546875" style="3"/>
    <col min="769" max="769" width="63.42578125" style="3" customWidth="1"/>
    <col min="770" max="770" width="64.28515625" style="3" customWidth="1"/>
    <col min="771" max="771" width="49" style="3" customWidth="1"/>
    <col min="772" max="772" width="45.28515625" style="3" customWidth="1"/>
    <col min="773" max="774" width="8.85546875" style="3"/>
    <col min="775" max="775" width="13" style="3" bestFit="1" customWidth="1"/>
    <col min="776" max="804" width="8.85546875" style="3"/>
    <col min="805" max="805" width="37.140625" style="3" customWidth="1"/>
    <col min="806" max="806" width="41.28515625" style="3" customWidth="1"/>
    <col min="807" max="1024" width="8.85546875" style="3"/>
    <col min="1025" max="1025" width="63.42578125" style="3" customWidth="1"/>
    <col min="1026" max="1026" width="64.28515625" style="3" customWidth="1"/>
    <col min="1027" max="1027" width="49" style="3" customWidth="1"/>
    <col min="1028" max="1028" width="45.28515625" style="3" customWidth="1"/>
    <col min="1029" max="1030" width="8.85546875" style="3"/>
    <col min="1031" max="1031" width="13" style="3" bestFit="1" customWidth="1"/>
    <col min="1032" max="1060" width="8.85546875" style="3"/>
    <col min="1061" max="1061" width="37.140625" style="3" customWidth="1"/>
    <col min="1062" max="1062" width="41.28515625" style="3" customWidth="1"/>
    <col min="1063" max="1280" width="8.85546875" style="3"/>
    <col min="1281" max="1281" width="63.42578125" style="3" customWidth="1"/>
    <col min="1282" max="1282" width="64.28515625" style="3" customWidth="1"/>
    <col min="1283" max="1283" width="49" style="3" customWidth="1"/>
    <col min="1284" max="1284" width="45.28515625" style="3" customWidth="1"/>
    <col min="1285" max="1286" width="8.85546875" style="3"/>
    <col min="1287" max="1287" width="13" style="3" bestFit="1" customWidth="1"/>
    <col min="1288" max="1316" width="8.85546875" style="3"/>
    <col min="1317" max="1317" width="37.140625" style="3" customWidth="1"/>
    <col min="1318" max="1318" width="41.28515625" style="3" customWidth="1"/>
    <col min="1319" max="1536" width="8.85546875" style="3"/>
    <col min="1537" max="1537" width="63.42578125" style="3" customWidth="1"/>
    <col min="1538" max="1538" width="64.28515625" style="3" customWidth="1"/>
    <col min="1539" max="1539" width="49" style="3" customWidth="1"/>
    <col min="1540" max="1540" width="45.28515625" style="3" customWidth="1"/>
    <col min="1541" max="1542" width="8.85546875" style="3"/>
    <col min="1543" max="1543" width="13" style="3" bestFit="1" customWidth="1"/>
    <col min="1544" max="1572" width="8.85546875" style="3"/>
    <col min="1573" max="1573" width="37.140625" style="3" customWidth="1"/>
    <col min="1574" max="1574" width="41.28515625" style="3" customWidth="1"/>
    <col min="1575" max="1792" width="8.85546875" style="3"/>
    <col min="1793" max="1793" width="63.42578125" style="3" customWidth="1"/>
    <col min="1794" max="1794" width="64.28515625" style="3" customWidth="1"/>
    <col min="1795" max="1795" width="49" style="3" customWidth="1"/>
    <col min="1796" max="1796" width="45.28515625" style="3" customWidth="1"/>
    <col min="1797" max="1798" width="8.85546875" style="3"/>
    <col min="1799" max="1799" width="13" style="3" bestFit="1" customWidth="1"/>
    <col min="1800" max="1828" width="8.85546875" style="3"/>
    <col min="1829" max="1829" width="37.140625" style="3" customWidth="1"/>
    <col min="1830" max="1830" width="41.28515625" style="3" customWidth="1"/>
    <col min="1831" max="2048" width="8.85546875" style="3"/>
    <col min="2049" max="2049" width="63.42578125" style="3" customWidth="1"/>
    <col min="2050" max="2050" width="64.28515625" style="3" customWidth="1"/>
    <col min="2051" max="2051" width="49" style="3" customWidth="1"/>
    <col min="2052" max="2052" width="45.28515625" style="3" customWidth="1"/>
    <col min="2053" max="2054" width="8.85546875" style="3"/>
    <col min="2055" max="2055" width="13" style="3" bestFit="1" customWidth="1"/>
    <col min="2056" max="2084" width="8.85546875" style="3"/>
    <col min="2085" max="2085" width="37.140625" style="3" customWidth="1"/>
    <col min="2086" max="2086" width="41.28515625" style="3" customWidth="1"/>
    <col min="2087" max="2304" width="8.85546875" style="3"/>
    <col min="2305" max="2305" width="63.42578125" style="3" customWidth="1"/>
    <col min="2306" max="2306" width="64.28515625" style="3" customWidth="1"/>
    <col min="2307" max="2307" width="49" style="3" customWidth="1"/>
    <col min="2308" max="2308" width="45.28515625" style="3" customWidth="1"/>
    <col min="2309" max="2310" width="8.85546875" style="3"/>
    <col min="2311" max="2311" width="13" style="3" bestFit="1" customWidth="1"/>
    <col min="2312" max="2340" width="8.85546875" style="3"/>
    <col min="2341" max="2341" width="37.140625" style="3" customWidth="1"/>
    <col min="2342" max="2342" width="41.28515625" style="3" customWidth="1"/>
    <col min="2343" max="2560" width="8.85546875" style="3"/>
    <col min="2561" max="2561" width="63.42578125" style="3" customWidth="1"/>
    <col min="2562" max="2562" width="64.28515625" style="3" customWidth="1"/>
    <col min="2563" max="2563" width="49" style="3" customWidth="1"/>
    <col min="2564" max="2564" width="45.28515625" style="3" customWidth="1"/>
    <col min="2565" max="2566" width="8.85546875" style="3"/>
    <col min="2567" max="2567" width="13" style="3" bestFit="1" customWidth="1"/>
    <col min="2568" max="2596" width="8.85546875" style="3"/>
    <col min="2597" max="2597" width="37.140625" style="3" customWidth="1"/>
    <col min="2598" max="2598" width="41.28515625" style="3" customWidth="1"/>
    <col min="2599" max="2816" width="8.85546875" style="3"/>
    <col min="2817" max="2817" width="63.42578125" style="3" customWidth="1"/>
    <col min="2818" max="2818" width="64.28515625" style="3" customWidth="1"/>
    <col min="2819" max="2819" width="49" style="3" customWidth="1"/>
    <col min="2820" max="2820" width="45.28515625" style="3" customWidth="1"/>
    <col min="2821" max="2822" width="8.85546875" style="3"/>
    <col min="2823" max="2823" width="13" style="3" bestFit="1" customWidth="1"/>
    <col min="2824" max="2852" width="8.85546875" style="3"/>
    <col min="2853" max="2853" width="37.140625" style="3" customWidth="1"/>
    <col min="2854" max="2854" width="41.28515625" style="3" customWidth="1"/>
    <col min="2855" max="3072" width="8.85546875" style="3"/>
    <col min="3073" max="3073" width="63.42578125" style="3" customWidth="1"/>
    <col min="3074" max="3074" width="64.28515625" style="3" customWidth="1"/>
    <col min="3075" max="3075" width="49" style="3" customWidth="1"/>
    <col min="3076" max="3076" width="45.28515625" style="3" customWidth="1"/>
    <col min="3077" max="3078" width="8.85546875" style="3"/>
    <col min="3079" max="3079" width="13" style="3" bestFit="1" customWidth="1"/>
    <col min="3080" max="3108" width="8.85546875" style="3"/>
    <col min="3109" max="3109" width="37.140625" style="3" customWidth="1"/>
    <col min="3110" max="3110" width="41.28515625" style="3" customWidth="1"/>
    <col min="3111" max="3328" width="8.85546875" style="3"/>
    <col min="3329" max="3329" width="63.42578125" style="3" customWidth="1"/>
    <col min="3330" max="3330" width="64.28515625" style="3" customWidth="1"/>
    <col min="3331" max="3331" width="49" style="3" customWidth="1"/>
    <col min="3332" max="3332" width="45.28515625" style="3" customWidth="1"/>
    <col min="3333" max="3334" width="8.85546875" style="3"/>
    <col min="3335" max="3335" width="13" style="3" bestFit="1" customWidth="1"/>
    <col min="3336" max="3364" width="8.85546875" style="3"/>
    <col min="3365" max="3365" width="37.140625" style="3" customWidth="1"/>
    <col min="3366" max="3366" width="41.28515625" style="3" customWidth="1"/>
    <col min="3367" max="3584" width="8.85546875" style="3"/>
    <col min="3585" max="3585" width="63.42578125" style="3" customWidth="1"/>
    <col min="3586" max="3586" width="64.28515625" style="3" customWidth="1"/>
    <col min="3587" max="3587" width="49" style="3" customWidth="1"/>
    <col min="3588" max="3588" width="45.28515625" style="3" customWidth="1"/>
    <col min="3589" max="3590" width="8.85546875" style="3"/>
    <col min="3591" max="3591" width="13" style="3" bestFit="1" customWidth="1"/>
    <col min="3592" max="3620" width="8.85546875" style="3"/>
    <col min="3621" max="3621" width="37.140625" style="3" customWidth="1"/>
    <col min="3622" max="3622" width="41.28515625" style="3" customWidth="1"/>
    <col min="3623" max="3840" width="8.85546875" style="3"/>
    <col min="3841" max="3841" width="63.42578125" style="3" customWidth="1"/>
    <col min="3842" max="3842" width="64.28515625" style="3" customWidth="1"/>
    <col min="3843" max="3843" width="49" style="3" customWidth="1"/>
    <col min="3844" max="3844" width="45.28515625" style="3" customWidth="1"/>
    <col min="3845" max="3846" width="8.85546875" style="3"/>
    <col min="3847" max="3847" width="13" style="3" bestFit="1" customWidth="1"/>
    <col min="3848" max="3876" width="8.85546875" style="3"/>
    <col min="3877" max="3877" width="37.140625" style="3" customWidth="1"/>
    <col min="3878" max="3878" width="41.28515625" style="3" customWidth="1"/>
    <col min="3879" max="4096" width="8.85546875" style="3"/>
    <col min="4097" max="4097" width="63.42578125" style="3" customWidth="1"/>
    <col min="4098" max="4098" width="64.28515625" style="3" customWidth="1"/>
    <col min="4099" max="4099" width="49" style="3" customWidth="1"/>
    <col min="4100" max="4100" width="45.28515625" style="3" customWidth="1"/>
    <col min="4101" max="4102" width="8.85546875" style="3"/>
    <col min="4103" max="4103" width="13" style="3" bestFit="1" customWidth="1"/>
    <col min="4104" max="4132" width="8.85546875" style="3"/>
    <col min="4133" max="4133" width="37.140625" style="3" customWidth="1"/>
    <col min="4134" max="4134" width="41.28515625" style="3" customWidth="1"/>
    <col min="4135" max="4352" width="8.85546875" style="3"/>
    <col min="4353" max="4353" width="63.42578125" style="3" customWidth="1"/>
    <col min="4354" max="4354" width="64.28515625" style="3" customWidth="1"/>
    <col min="4355" max="4355" width="49" style="3" customWidth="1"/>
    <col min="4356" max="4356" width="45.28515625" style="3" customWidth="1"/>
    <col min="4357" max="4358" width="8.85546875" style="3"/>
    <col min="4359" max="4359" width="13" style="3" bestFit="1" customWidth="1"/>
    <col min="4360" max="4388" width="8.85546875" style="3"/>
    <col min="4389" max="4389" width="37.140625" style="3" customWidth="1"/>
    <col min="4390" max="4390" width="41.28515625" style="3" customWidth="1"/>
    <col min="4391" max="4608" width="8.85546875" style="3"/>
    <col min="4609" max="4609" width="63.42578125" style="3" customWidth="1"/>
    <col min="4610" max="4610" width="64.28515625" style="3" customWidth="1"/>
    <col min="4611" max="4611" width="49" style="3" customWidth="1"/>
    <col min="4612" max="4612" width="45.28515625" style="3" customWidth="1"/>
    <col min="4613" max="4614" width="8.85546875" style="3"/>
    <col min="4615" max="4615" width="13" style="3" bestFit="1" customWidth="1"/>
    <col min="4616" max="4644" width="8.85546875" style="3"/>
    <col min="4645" max="4645" width="37.140625" style="3" customWidth="1"/>
    <col min="4646" max="4646" width="41.28515625" style="3" customWidth="1"/>
    <col min="4647" max="4864" width="8.85546875" style="3"/>
    <col min="4865" max="4865" width="63.42578125" style="3" customWidth="1"/>
    <col min="4866" max="4866" width="64.28515625" style="3" customWidth="1"/>
    <col min="4867" max="4867" width="49" style="3" customWidth="1"/>
    <col min="4868" max="4868" width="45.28515625" style="3" customWidth="1"/>
    <col min="4869" max="4870" width="8.85546875" style="3"/>
    <col min="4871" max="4871" width="13" style="3" bestFit="1" customWidth="1"/>
    <col min="4872" max="4900" width="8.85546875" style="3"/>
    <col min="4901" max="4901" width="37.140625" style="3" customWidth="1"/>
    <col min="4902" max="4902" width="41.28515625" style="3" customWidth="1"/>
    <col min="4903" max="5120" width="8.85546875" style="3"/>
    <col min="5121" max="5121" width="63.42578125" style="3" customWidth="1"/>
    <col min="5122" max="5122" width="64.28515625" style="3" customWidth="1"/>
    <col min="5123" max="5123" width="49" style="3" customWidth="1"/>
    <col min="5124" max="5124" width="45.28515625" style="3" customWidth="1"/>
    <col min="5125" max="5126" width="8.85546875" style="3"/>
    <col min="5127" max="5127" width="13" style="3" bestFit="1" customWidth="1"/>
    <col min="5128" max="5156" width="8.85546875" style="3"/>
    <col min="5157" max="5157" width="37.140625" style="3" customWidth="1"/>
    <col min="5158" max="5158" width="41.28515625" style="3" customWidth="1"/>
    <col min="5159" max="5376" width="8.85546875" style="3"/>
    <col min="5377" max="5377" width="63.42578125" style="3" customWidth="1"/>
    <col min="5378" max="5378" width="64.28515625" style="3" customWidth="1"/>
    <col min="5379" max="5379" width="49" style="3" customWidth="1"/>
    <col min="5380" max="5380" width="45.28515625" style="3" customWidth="1"/>
    <col min="5381" max="5382" width="8.85546875" style="3"/>
    <col min="5383" max="5383" width="13" style="3" bestFit="1" customWidth="1"/>
    <col min="5384" max="5412" width="8.85546875" style="3"/>
    <col min="5413" max="5413" width="37.140625" style="3" customWidth="1"/>
    <col min="5414" max="5414" width="41.28515625" style="3" customWidth="1"/>
    <col min="5415" max="5632" width="8.85546875" style="3"/>
    <col min="5633" max="5633" width="63.42578125" style="3" customWidth="1"/>
    <col min="5634" max="5634" width="64.28515625" style="3" customWidth="1"/>
    <col min="5635" max="5635" width="49" style="3" customWidth="1"/>
    <col min="5636" max="5636" width="45.28515625" style="3" customWidth="1"/>
    <col min="5637" max="5638" width="8.85546875" style="3"/>
    <col min="5639" max="5639" width="13" style="3" bestFit="1" customWidth="1"/>
    <col min="5640" max="5668" width="8.85546875" style="3"/>
    <col min="5669" max="5669" width="37.140625" style="3" customWidth="1"/>
    <col min="5670" max="5670" width="41.28515625" style="3" customWidth="1"/>
    <col min="5671" max="5888" width="8.85546875" style="3"/>
    <col min="5889" max="5889" width="63.42578125" style="3" customWidth="1"/>
    <col min="5890" max="5890" width="64.28515625" style="3" customWidth="1"/>
    <col min="5891" max="5891" width="49" style="3" customWidth="1"/>
    <col min="5892" max="5892" width="45.28515625" style="3" customWidth="1"/>
    <col min="5893" max="5894" width="8.85546875" style="3"/>
    <col min="5895" max="5895" width="13" style="3" bestFit="1" customWidth="1"/>
    <col min="5896" max="5924" width="8.85546875" style="3"/>
    <col min="5925" max="5925" width="37.140625" style="3" customWidth="1"/>
    <col min="5926" max="5926" width="41.28515625" style="3" customWidth="1"/>
    <col min="5927" max="6144" width="8.85546875" style="3"/>
    <col min="6145" max="6145" width="63.42578125" style="3" customWidth="1"/>
    <col min="6146" max="6146" width="64.28515625" style="3" customWidth="1"/>
    <col min="6147" max="6147" width="49" style="3" customWidth="1"/>
    <col min="6148" max="6148" width="45.28515625" style="3" customWidth="1"/>
    <col min="6149" max="6150" width="8.85546875" style="3"/>
    <col min="6151" max="6151" width="13" style="3" bestFit="1" customWidth="1"/>
    <col min="6152" max="6180" width="8.85546875" style="3"/>
    <col min="6181" max="6181" width="37.140625" style="3" customWidth="1"/>
    <col min="6182" max="6182" width="41.28515625" style="3" customWidth="1"/>
    <col min="6183" max="6400" width="8.85546875" style="3"/>
    <col min="6401" max="6401" width="63.42578125" style="3" customWidth="1"/>
    <col min="6402" max="6402" width="64.28515625" style="3" customWidth="1"/>
    <col min="6403" max="6403" width="49" style="3" customWidth="1"/>
    <col min="6404" max="6404" width="45.28515625" style="3" customWidth="1"/>
    <col min="6405" max="6406" width="8.85546875" style="3"/>
    <col min="6407" max="6407" width="13" style="3" bestFit="1" customWidth="1"/>
    <col min="6408" max="6436" width="8.85546875" style="3"/>
    <col min="6437" max="6437" width="37.140625" style="3" customWidth="1"/>
    <col min="6438" max="6438" width="41.28515625" style="3" customWidth="1"/>
    <col min="6439" max="6656" width="8.85546875" style="3"/>
    <col min="6657" max="6657" width="63.42578125" style="3" customWidth="1"/>
    <col min="6658" max="6658" width="64.28515625" style="3" customWidth="1"/>
    <col min="6659" max="6659" width="49" style="3" customWidth="1"/>
    <col min="6660" max="6660" width="45.28515625" style="3" customWidth="1"/>
    <col min="6661" max="6662" width="8.85546875" style="3"/>
    <col min="6663" max="6663" width="13" style="3" bestFit="1" customWidth="1"/>
    <col min="6664" max="6692" width="8.85546875" style="3"/>
    <col min="6693" max="6693" width="37.140625" style="3" customWidth="1"/>
    <col min="6694" max="6694" width="41.28515625" style="3" customWidth="1"/>
    <col min="6695" max="6912" width="8.85546875" style="3"/>
    <col min="6913" max="6913" width="63.42578125" style="3" customWidth="1"/>
    <col min="6914" max="6914" width="64.28515625" style="3" customWidth="1"/>
    <col min="6915" max="6915" width="49" style="3" customWidth="1"/>
    <col min="6916" max="6916" width="45.28515625" style="3" customWidth="1"/>
    <col min="6917" max="6918" width="8.85546875" style="3"/>
    <col min="6919" max="6919" width="13" style="3" bestFit="1" customWidth="1"/>
    <col min="6920" max="6948" width="8.85546875" style="3"/>
    <col min="6949" max="6949" width="37.140625" style="3" customWidth="1"/>
    <col min="6950" max="6950" width="41.28515625" style="3" customWidth="1"/>
    <col min="6951" max="7168" width="8.85546875" style="3"/>
    <col min="7169" max="7169" width="63.42578125" style="3" customWidth="1"/>
    <col min="7170" max="7170" width="64.28515625" style="3" customWidth="1"/>
    <col min="7171" max="7171" width="49" style="3" customWidth="1"/>
    <col min="7172" max="7172" width="45.28515625" style="3" customWidth="1"/>
    <col min="7173" max="7174" width="8.85546875" style="3"/>
    <col min="7175" max="7175" width="13" style="3" bestFit="1" customWidth="1"/>
    <col min="7176" max="7204" width="8.85546875" style="3"/>
    <col min="7205" max="7205" width="37.140625" style="3" customWidth="1"/>
    <col min="7206" max="7206" width="41.28515625" style="3" customWidth="1"/>
    <col min="7207" max="7424" width="8.85546875" style="3"/>
    <col min="7425" max="7425" width="63.42578125" style="3" customWidth="1"/>
    <col min="7426" max="7426" width="64.28515625" style="3" customWidth="1"/>
    <col min="7427" max="7427" width="49" style="3" customWidth="1"/>
    <col min="7428" max="7428" width="45.28515625" style="3" customWidth="1"/>
    <col min="7429" max="7430" width="8.85546875" style="3"/>
    <col min="7431" max="7431" width="13" style="3" bestFit="1" customWidth="1"/>
    <col min="7432" max="7460" width="8.85546875" style="3"/>
    <col min="7461" max="7461" width="37.140625" style="3" customWidth="1"/>
    <col min="7462" max="7462" width="41.28515625" style="3" customWidth="1"/>
    <col min="7463" max="7680" width="8.85546875" style="3"/>
    <col min="7681" max="7681" width="63.42578125" style="3" customWidth="1"/>
    <col min="7682" max="7682" width="64.28515625" style="3" customWidth="1"/>
    <col min="7683" max="7683" width="49" style="3" customWidth="1"/>
    <col min="7684" max="7684" width="45.28515625" style="3" customWidth="1"/>
    <col min="7685" max="7686" width="8.85546875" style="3"/>
    <col min="7687" max="7687" width="13" style="3" bestFit="1" customWidth="1"/>
    <col min="7688" max="7716" width="8.85546875" style="3"/>
    <col min="7717" max="7717" width="37.140625" style="3" customWidth="1"/>
    <col min="7718" max="7718" width="41.28515625" style="3" customWidth="1"/>
    <col min="7719" max="7936" width="8.85546875" style="3"/>
    <col min="7937" max="7937" width="63.42578125" style="3" customWidth="1"/>
    <col min="7938" max="7938" width="64.28515625" style="3" customWidth="1"/>
    <col min="7939" max="7939" width="49" style="3" customWidth="1"/>
    <col min="7940" max="7940" width="45.28515625" style="3" customWidth="1"/>
    <col min="7941" max="7942" width="8.85546875" style="3"/>
    <col min="7943" max="7943" width="13" style="3" bestFit="1" customWidth="1"/>
    <col min="7944" max="7972" width="8.85546875" style="3"/>
    <col min="7973" max="7973" width="37.140625" style="3" customWidth="1"/>
    <col min="7974" max="7974" width="41.28515625" style="3" customWidth="1"/>
    <col min="7975" max="8192" width="8.85546875" style="3"/>
    <col min="8193" max="8193" width="63.42578125" style="3" customWidth="1"/>
    <col min="8194" max="8194" width="64.28515625" style="3" customWidth="1"/>
    <col min="8195" max="8195" width="49" style="3" customWidth="1"/>
    <col min="8196" max="8196" width="45.28515625" style="3" customWidth="1"/>
    <col min="8197" max="8198" width="8.85546875" style="3"/>
    <col min="8199" max="8199" width="13" style="3" bestFit="1" customWidth="1"/>
    <col min="8200" max="8228" width="8.85546875" style="3"/>
    <col min="8229" max="8229" width="37.140625" style="3" customWidth="1"/>
    <col min="8230" max="8230" width="41.28515625" style="3" customWidth="1"/>
    <col min="8231" max="8448" width="8.85546875" style="3"/>
    <col min="8449" max="8449" width="63.42578125" style="3" customWidth="1"/>
    <col min="8450" max="8450" width="64.28515625" style="3" customWidth="1"/>
    <col min="8451" max="8451" width="49" style="3" customWidth="1"/>
    <col min="8452" max="8452" width="45.28515625" style="3" customWidth="1"/>
    <col min="8453" max="8454" width="8.85546875" style="3"/>
    <col min="8455" max="8455" width="13" style="3" bestFit="1" customWidth="1"/>
    <col min="8456" max="8484" width="8.85546875" style="3"/>
    <col min="8485" max="8485" width="37.140625" style="3" customWidth="1"/>
    <col min="8486" max="8486" width="41.28515625" style="3" customWidth="1"/>
    <col min="8487" max="8704" width="8.85546875" style="3"/>
    <col min="8705" max="8705" width="63.42578125" style="3" customWidth="1"/>
    <col min="8706" max="8706" width="64.28515625" style="3" customWidth="1"/>
    <col min="8707" max="8707" width="49" style="3" customWidth="1"/>
    <col min="8708" max="8708" width="45.28515625" style="3" customWidth="1"/>
    <col min="8709" max="8710" width="8.85546875" style="3"/>
    <col min="8711" max="8711" width="13" style="3" bestFit="1" customWidth="1"/>
    <col min="8712" max="8740" width="8.85546875" style="3"/>
    <col min="8741" max="8741" width="37.140625" style="3" customWidth="1"/>
    <col min="8742" max="8742" width="41.28515625" style="3" customWidth="1"/>
    <col min="8743" max="8960" width="8.85546875" style="3"/>
    <col min="8961" max="8961" width="63.42578125" style="3" customWidth="1"/>
    <col min="8962" max="8962" width="64.28515625" style="3" customWidth="1"/>
    <col min="8963" max="8963" width="49" style="3" customWidth="1"/>
    <col min="8964" max="8964" width="45.28515625" style="3" customWidth="1"/>
    <col min="8965" max="8966" width="8.85546875" style="3"/>
    <col min="8967" max="8967" width="13" style="3" bestFit="1" customWidth="1"/>
    <col min="8968" max="8996" width="8.85546875" style="3"/>
    <col min="8997" max="8997" width="37.140625" style="3" customWidth="1"/>
    <col min="8998" max="8998" width="41.28515625" style="3" customWidth="1"/>
    <col min="8999" max="9216" width="8.85546875" style="3"/>
    <col min="9217" max="9217" width="63.42578125" style="3" customWidth="1"/>
    <col min="9218" max="9218" width="64.28515625" style="3" customWidth="1"/>
    <col min="9219" max="9219" width="49" style="3" customWidth="1"/>
    <col min="9220" max="9220" width="45.28515625" style="3" customWidth="1"/>
    <col min="9221" max="9222" width="8.85546875" style="3"/>
    <col min="9223" max="9223" width="13" style="3" bestFit="1" customWidth="1"/>
    <col min="9224" max="9252" width="8.85546875" style="3"/>
    <col min="9253" max="9253" width="37.140625" style="3" customWidth="1"/>
    <col min="9254" max="9254" width="41.28515625" style="3" customWidth="1"/>
    <col min="9255" max="9472" width="8.85546875" style="3"/>
    <col min="9473" max="9473" width="63.42578125" style="3" customWidth="1"/>
    <col min="9474" max="9474" width="64.28515625" style="3" customWidth="1"/>
    <col min="9475" max="9475" width="49" style="3" customWidth="1"/>
    <col min="9476" max="9476" width="45.28515625" style="3" customWidth="1"/>
    <col min="9477" max="9478" width="8.85546875" style="3"/>
    <col min="9479" max="9479" width="13" style="3" bestFit="1" customWidth="1"/>
    <col min="9480" max="9508" width="8.85546875" style="3"/>
    <col min="9509" max="9509" width="37.140625" style="3" customWidth="1"/>
    <col min="9510" max="9510" width="41.28515625" style="3" customWidth="1"/>
    <col min="9511" max="9728" width="8.85546875" style="3"/>
    <col min="9729" max="9729" width="63.42578125" style="3" customWidth="1"/>
    <col min="9730" max="9730" width="64.28515625" style="3" customWidth="1"/>
    <col min="9731" max="9731" width="49" style="3" customWidth="1"/>
    <col min="9732" max="9732" width="45.28515625" style="3" customWidth="1"/>
    <col min="9733" max="9734" width="8.85546875" style="3"/>
    <col min="9735" max="9735" width="13" style="3" bestFit="1" customWidth="1"/>
    <col min="9736" max="9764" width="8.85546875" style="3"/>
    <col min="9765" max="9765" width="37.140625" style="3" customWidth="1"/>
    <col min="9766" max="9766" width="41.28515625" style="3" customWidth="1"/>
    <col min="9767" max="9984" width="8.85546875" style="3"/>
    <col min="9985" max="9985" width="63.42578125" style="3" customWidth="1"/>
    <col min="9986" max="9986" width="64.28515625" style="3" customWidth="1"/>
    <col min="9987" max="9987" width="49" style="3" customWidth="1"/>
    <col min="9988" max="9988" width="45.28515625" style="3" customWidth="1"/>
    <col min="9989" max="9990" width="8.85546875" style="3"/>
    <col min="9991" max="9991" width="13" style="3" bestFit="1" customWidth="1"/>
    <col min="9992" max="10020" width="8.85546875" style="3"/>
    <col min="10021" max="10021" width="37.140625" style="3" customWidth="1"/>
    <col min="10022" max="10022" width="41.28515625" style="3" customWidth="1"/>
    <col min="10023" max="10240" width="8.85546875" style="3"/>
    <col min="10241" max="10241" width="63.42578125" style="3" customWidth="1"/>
    <col min="10242" max="10242" width="64.28515625" style="3" customWidth="1"/>
    <col min="10243" max="10243" width="49" style="3" customWidth="1"/>
    <col min="10244" max="10244" width="45.28515625" style="3" customWidth="1"/>
    <col min="10245" max="10246" width="8.85546875" style="3"/>
    <col min="10247" max="10247" width="13" style="3" bestFit="1" customWidth="1"/>
    <col min="10248" max="10276" width="8.85546875" style="3"/>
    <col min="10277" max="10277" width="37.140625" style="3" customWidth="1"/>
    <col min="10278" max="10278" width="41.28515625" style="3" customWidth="1"/>
    <col min="10279" max="10496" width="8.85546875" style="3"/>
    <col min="10497" max="10497" width="63.42578125" style="3" customWidth="1"/>
    <col min="10498" max="10498" width="64.28515625" style="3" customWidth="1"/>
    <col min="10499" max="10499" width="49" style="3" customWidth="1"/>
    <col min="10500" max="10500" width="45.28515625" style="3" customWidth="1"/>
    <col min="10501" max="10502" width="8.85546875" style="3"/>
    <col min="10503" max="10503" width="13" style="3" bestFit="1" customWidth="1"/>
    <col min="10504" max="10532" width="8.85546875" style="3"/>
    <col min="10533" max="10533" width="37.140625" style="3" customWidth="1"/>
    <col min="10534" max="10534" width="41.28515625" style="3" customWidth="1"/>
    <col min="10535" max="10752" width="8.85546875" style="3"/>
    <col min="10753" max="10753" width="63.42578125" style="3" customWidth="1"/>
    <col min="10754" max="10754" width="64.28515625" style="3" customWidth="1"/>
    <col min="10755" max="10755" width="49" style="3" customWidth="1"/>
    <col min="10756" max="10756" width="45.28515625" style="3" customWidth="1"/>
    <col min="10757" max="10758" width="8.85546875" style="3"/>
    <col min="10759" max="10759" width="13" style="3" bestFit="1" customWidth="1"/>
    <col min="10760" max="10788" width="8.85546875" style="3"/>
    <col min="10789" max="10789" width="37.140625" style="3" customWidth="1"/>
    <col min="10790" max="10790" width="41.28515625" style="3" customWidth="1"/>
    <col min="10791" max="11008" width="8.85546875" style="3"/>
    <col min="11009" max="11009" width="63.42578125" style="3" customWidth="1"/>
    <col min="11010" max="11010" width="64.28515625" style="3" customWidth="1"/>
    <col min="11011" max="11011" width="49" style="3" customWidth="1"/>
    <col min="11012" max="11012" width="45.28515625" style="3" customWidth="1"/>
    <col min="11013" max="11014" width="8.85546875" style="3"/>
    <col min="11015" max="11015" width="13" style="3" bestFit="1" customWidth="1"/>
    <col min="11016" max="11044" width="8.85546875" style="3"/>
    <col min="11045" max="11045" width="37.140625" style="3" customWidth="1"/>
    <col min="11046" max="11046" width="41.28515625" style="3" customWidth="1"/>
    <col min="11047" max="11264" width="8.85546875" style="3"/>
    <col min="11265" max="11265" width="63.42578125" style="3" customWidth="1"/>
    <col min="11266" max="11266" width="64.28515625" style="3" customWidth="1"/>
    <col min="11267" max="11267" width="49" style="3" customWidth="1"/>
    <col min="11268" max="11268" width="45.28515625" style="3" customWidth="1"/>
    <col min="11269" max="11270" width="8.85546875" style="3"/>
    <col min="11271" max="11271" width="13" style="3" bestFit="1" customWidth="1"/>
    <col min="11272" max="11300" width="8.85546875" style="3"/>
    <col min="11301" max="11301" width="37.140625" style="3" customWidth="1"/>
    <col min="11302" max="11302" width="41.28515625" style="3" customWidth="1"/>
    <col min="11303" max="11520" width="8.85546875" style="3"/>
    <col min="11521" max="11521" width="63.42578125" style="3" customWidth="1"/>
    <col min="11522" max="11522" width="64.28515625" style="3" customWidth="1"/>
    <col min="11523" max="11523" width="49" style="3" customWidth="1"/>
    <col min="11524" max="11524" width="45.28515625" style="3" customWidth="1"/>
    <col min="11525" max="11526" width="8.85546875" style="3"/>
    <col min="11527" max="11527" width="13" style="3" bestFit="1" customWidth="1"/>
    <col min="11528" max="11556" width="8.85546875" style="3"/>
    <col min="11557" max="11557" width="37.140625" style="3" customWidth="1"/>
    <col min="11558" max="11558" width="41.28515625" style="3" customWidth="1"/>
    <col min="11559" max="11776" width="8.85546875" style="3"/>
    <col min="11777" max="11777" width="63.42578125" style="3" customWidth="1"/>
    <col min="11778" max="11778" width="64.28515625" style="3" customWidth="1"/>
    <col min="11779" max="11779" width="49" style="3" customWidth="1"/>
    <col min="11780" max="11780" width="45.28515625" style="3" customWidth="1"/>
    <col min="11781" max="11782" width="8.85546875" style="3"/>
    <col min="11783" max="11783" width="13" style="3" bestFit="1" customWidth="1"/>
    <col min="11784" max="11812" width="8.85546875" style="3"/>
    <col min="11813" max="11813" width="37.140625" style="3" customWidth="1"/>
    <col min="11814" max="11814" width="41.28515625" style="3" customWidth="1"/>
    <col min="11815" max="12032" width="8.85546875" style="3"/>
    <col min="12033" max="12033" width="63.42578125" style="3" customWidth="1"/>
    <col min="12034" max="12034" width="64.28515625" style="3" customWidth="1"/>
    <col min="12035" max="12035" width="49" style="3" customWidth="1"/>
    <col min="12036" max="12036" width="45.28515625" style="3" customWidth="1"/>
    <col min="12037" max="12038" width="8.85546875" style="3"/>
    <col min="12039" max="12039" width="13" style="3" bestFit="1" customWidth="1"/>
    <col min="12040" max="12068" width="8.85546875" style="3"/>
    <col min="12069" max="12069" width="37.140625" style="3" customWidth="1"/>
    <col min="12070" max="12070" width="41.28515625" style="3" customWidth="1"/>
    <col min="12071" max="12288" width="8.85546875" style="3"/>
    <col min="12289" max="12289" width="63.42578125" style="3" customWidth="1"/>
    <col min="12290" max="12290" width="64.28515625" style="3" customWidth="1"/>
    <col min="12291" max="12291" width="49" style="3" customWidth="1"/>
    <col min="12292" max="12292" width="45.28515625" style="3" customWidth="1"/>
    <col min="12293" max="12294" width="8.85546875" style="3"/>
    <col min="12295" max="12295" width="13" style="3" bestFit="1" customWidth="1"/>
    <col min="12296" max="12324" width="8.85546875" style="3"/>
    <col min="12325" max="12325" width="37.140625" style="3" customWidth="1"/>
    <col min="12326" max="12326" width="41.28515625" style="3" customWidth="1"/>
    <col min="12327" max="12544" width="8.85546875" style="3"/>
    <col min="12545" max="12545" width="63.42578125" style="3" customWidth="1"/>
    <col min="12546" max="12546" width="64.28515625" style="3" customWidth="1"/>
    <col min="12547" max="12547" width="49" style="3" customWidth="1"/>
    <col min="12548" max="12548" width="45.28515625" style="3" customWidth="1"/>
    <col min="12549" max="12550" width="8.85546875" style="3"/>
    <col min="12551" max="12551" width="13" style="3" bestFit="1" customWidth="1"/>
    <col min="12552" max="12580" width="8.85546875" style="3"/>
    <col min="12581" max="12581" width="37.140625" style="3" customWidth="1"/>
    <col min="12582" max="12582" width="41.28515625" style="3" customWidth="1"/>
    <col min="12583" max="12800" width="8.85546875" style="3"/>
    <col min="12801" max="12801" width="63.42578125" style="3" customWidth="1"/>
    <col min="12802" max="12802" width="64.28515625" style="3" customWidth="1"/>
    <col min="12803" max="12803" width="49" style="3" customWidth="1"/>
    <col min="12804" max="12804" width="45.28515625" style="3" customWidth="1"/>
    <col min="12805" max="12806" width="8.85546875" style="3"/>
    <col min="12807" max="12807" width="13" style="3" bestFit="1" customWidth="1"/>
    <col min="12808" max="12836" width="8.85546875" style="3"/>
    <col min="12837" max="12837" width="37.140625" style="3" customWidth="1"/>
    <col min="12838" max="12838" width="41.28515625" style="3" customWidth="1"/>
    <col min="12839" max="13056" width="8.85546875" style="3"/>
    <col min="13057" max="13057" width="63.42578125" style="3" customWidth="1"/>
    <col min="13058" max="13058" width="64.28515625" style="3" customWidth="1"/>
    <col min="13059" max="13059" width="49" style="3" customWidth="1"/>
    <col min="13060" max="13060" width="45.28515625" style="3" customWidth="1"/>
    <col min="13061" max="13062" width="8.85546875" style="3"/>
    <col min="13063" max="13063" width="13" style="3" bestFit="1" customWidth="1"/>
    <col min="13064" max="13092" width="8.85546875" style="3"/>
    <col min="13093" max="13093" width="37.140625" style="3" customWidth="1"/>
    <col min="13094" max="13094" width="41.28515625" style="3" customWidth="1"/>
    <col min="13095" max="13312" width="8.85546875" style="3"/>
    <col min="13313" max="13313" width="63.42578125" style="3" customWidth="1"/>
    <col min="13314" max="13314" width="64.28515625" style="3" customWidth="1"/>
    <col min="13315" max="13315" width="49" style="3" customWidth="1"/>
    <col min="13316" max="13316" width="45.28515625" style="3" customWidth="1"/>
    <col min="13317" max="13318" width="8.85546875" style="3"/>
    <col min="13319" max="13319" width="13" style="3" bestFit="1" customWidth="1"/>
    <col min="13320" max="13348" width="8.85546875" style="3"/>
    <col min="13349" max="13349" width="37.140625" style="3" customWidth="1"/>
    <col min="13350" max="13350" width="41.28515625" style="3" customWidth="1"/>
    <col min="13351" max="13568" width="8.85546875" style="3"/>
    <col min="13569" max="13569" width="63.42578125" style="3" customWidth="1"/>
    <col min="13570" max="13570" width="64.28515625" style="3" customWidth="1"/>
    <col min="13571" max="13571" width="49" style="3" customWidth="1"/>
    <col min="13572" max="13572" width="45.28515625" style="3" customWidth="1"/>
    <col min="13573" max="13574" width="8.85546875" style="3"/>
    <col min="13575" max="13575" width="13" style="3" bestFit="1" customWidth="1"/>
    <col min="13576" max="13604" width="8.85546875" style="3"/>
    <col min="13605" max="13605" width="37.140625" style="3" customWidth="1"/>
    <col min="13606" max="13606" width="41.28515625" style="3" customWidth="1"/>
    <col min="13607" max="13824" width="8.85546875" style="3"/>
    <col min="13825" max="13825" width="63.42578125" style="3" customWidth="1"/>
    <col min="13826" max="13826" width="64.28515625" style="3" customWidth="1"/>
    <col min="13827" max="13827" width="49" style="3" customWidth="1"/>
    <col min="13828" max="13828" width="45.28515625" style="3" customWidth="1"/>
    <col min="13829" max="13830" width="8.85546875" style="3"/>
    <col min="13831" max="13831" width="13" style="3" bestFit="1" customWidth="1"/>
    <col min="13832" max="13860" width="8.85546875" style="3"/>
    <col min="13861" max="13861" width="37.140625" style="3" customWidth="1"/>
    <col min="13862" max="13862" width="41.28515625" style="3" customWidth="1"/>
    <col min="13863" max="14080" width="8.85546875" style="3"/>
    <col min="14081" max="14081" width="63.42578125" style="3" customWidth="1"/>
    <col min="14082" max="14082" width="64.28515625" style="3" customWidth="1"/>
    <col min="14083" max="14083" width="49" style="3" customWidth="1"/>
    <col min="14084" max="14084" width="45.28515625" style="3" customWidth="1"/>
    <col min="14085" max="14086" width="8.85546875" style="3"/>
    <col min="14087" max="14087" width="13" style="3" bestFit="1" customWidth="1"/>
    <col min="14088" max="14116" width="8.85546875" style="3"/>
    <col min="14117" max="14117" width="37.140625" style="3" customWidth="1"/>
    <col min="14118" max="14118" width="41.28515625" style="3" customWidth="1"/>
    <col min="14119" max="14336" width="8.85546875" style="3"/>
    <col min="14337" max="14337" width="63.42578125" style="3" customWidth="1"/>
    <col min="14338" max="14338" width="64.28515625" style="3" customWidth="1"/>
    <col min="14339" max="14339" width="49" style="3" customWidth="1"/>
    <col min="14340" max="14340" width="45.28515625" style="3" customWidth="1"/>
    <col min="14341" max="14342" width="8.85546875" style="3"/>
    <col min="14343" max="14343" width="13" style="3" bestFit="1" customWidth="1"/>
    <col min="14344" max="14372" width="8.85546875" style="3"/>
    <col min="14373" max="14373" width="37.140625" style="3" customWidth="1"/>
    <col min="14374" max="14374" width="41.28515625" style="3" customWidth="1"/>
    <col min="14375" max="14592" width="8.85546875" style="3"/>
    <col min="14593" max="14593" width="63.42578125" style="3" customWidth="1"/>
    <col min="14594" max="14594" width="64.28515625" style="3" customWidth="1"/>
    <col min="14595" max="14595" width="49" style="3" customWidth="1"/>
    <col min="14596" max="14596" width="45.28515625" style="3" customWidth="1"/>
    <col min="14597" max="14598" width="8.85546875" style="3"/>
    <col min="14599" max="14599" width="13" style="3" bestFit="1" customWidth="1"/>
    <col min="14600" max="14628" width="8.85546875" style="3"/>
    <col min="14629" max="14629" width="37.140625" style="3" customWidth="1"/>
    <col min="14630" max="14630" width="41.28515625" style="3" customWidth="1"/>
    <col min="14631" max="14848" width="8.85546875" style="3"/>
    <col min="14849" max="14849" width="63.42578125" style="3" customWidth="1"/>
    <col min="14850" max="14850" width="64.28515625" style="3" customWidth="1"/>
    <col min="14851" max="14851" width="49" style="3" customWidth="1"/>
    <col min="14852" max="14852" width="45.28515625" style="3" customWidth="1"/>
    <col min="14853" max="14854" width="8.85546875" style="3"/>
    <col min="14855" max="14855" width="13" style="3" bestFit="1" customWidth="1"/>
    <col min="14856" max="14884" width="8.85546875" style="3"/>
    <col min="14885" max="14885" width="37.140625" style="3" customWidth="1"/>
    <col min="14886" max="14886" width="41.28515625" style="3" customWidth="1"/>
    <col min="14887" max="15104" width="8.85546875" style="3"/>
    <col min="15105" max="15105" width="63.42578125" style="3" customWidth="1"/>
    <col min="15106" max="15106" width="64.28515625" style="3" customWidth="1"/>
    <col min="15107" max="15107" width="49" style="3" customWidth="1"/>
    <col min="15108" max="15108" width="45.28515625" style="3" customWidth="1"/>
    <col min="15109" max="15110" width="8.85546875" style="3"/>
    <col min="15111" max="15111" width="13" style="3" bestFit="1" customWidth="1"/>
    <col min="15112" max="15140" width="8.85546875" style="3"/>
    <col min="15141" max="15141" width="37.140625" style="3" customWidth="1"/>
    <col min="15142" max="15142" width="41.28515625" style="3" customWidth="1"/>
    <col min="15143" max="15360" width="8.85546875" style="3"/>
    <col min="15361" max="15361" width="63.42578125" style="3" customWidth="1"/>
    <col min="15362" max="15362" width="64.28515625" style="3" customWidth="1"/>
    <col min="15363" max="15363" width="49" style="3" customWidth="1"/>
    <col min="15364" max="15364" width="45.28515625" style="3" customWidth="1"/>
    <col min="15365" max="15366" width="8.85546875" style="3"/>
    <col min="15367" max="15367" width="13" style="3" bestFit="1" customWidth="1"/>
    <col min="15368" max="15396" width="8.85546875" style="3"/>
    <col min="15397" max="15397" width="37.140625" style="3" customWidth="1"/>
    <col min="15398" max="15398" width="41.28515625" style="3" customWidth="1"/>
    <col min="15399" max="15616" width="8.85546875" style="3"/>
    <col min="15617" max="15617" width="63.42578125" style="3" customWidth="1"/>
    <col min="15618" max="15618" width="64.28515625" style="3" customWidth="1"/>
    <col min="15619" max="15619" width="49" style="3" customWidth="1"/>
    <col min="15620" max="15620" width="45.28515625" style="3" customWidth="1"/>
    <col min="15621" max="15622" width="8.85546875" style="3"/>
    <col min="15623" max="15623" width="13" style="3" bestFit="1" customWidth="1"/>
    <col min="15624" max="15652" width="8.85546875" style="3"/>
    <col min="15653" max="15653" width="37.140625" style="3" customWidth="1"/>
    <col min="15654" max="15654" width="41.28515625" style="3" customWidth="1"/>
    <col min="15655" max="15872" width="8.85546875" style="3"/>
    <col min="15873" max="15873" width="63.42578125" style="3" customWidth="1"/>
    <col min="15874" max="15874" width="64.28515625" style="3" customWidth="1"/>
    <col min="15875" max="15875" width="49" style="3" customWidth="1"/>
    <col min="15876" max="15876" width="45.28515625" style="3" customWidth="1"/>
    <col min="15877" max="15878" width="8.85546875" style="3"/>
    <col min="15879" max="15879" width="13" style="3" bestFit="1" customWidth="1"/>
    <col min="15880" max="15908" width="8.85546875" style="3"/>
    <col min="15909" max="15909" width="37.140625" style="3" customWidth="1"/>
    <col min="15910" max="15910" width="41.28515625" style="3" customWidth="1"/>
    <col min="15911" max="16128" width="8.85546875" style="3"/>
    <col min="16129" max="16129" width="63.42578125" style="3" customWidth="1"/>
    <col min="16130" max="16130" width="64.28515625" style="3" customWidth="1"/>
    <col min="16131" max="16131" width="49" style="3" customWidth="1"/>
    <col min="16132" max="16132" width="45.28515625" style="3" customWidth="1"/>
    <col min="16133" max="16134" width="8.85546875" style="3"/>
    <col min="16135" max="16135" width="13" style="3" bestFit="1" customWidth="1"/>
    <col min="16136" max="16164" width="8.85546875" style="3"/>
    <col min="16165" max="16165" width="37.140625" style="3" customWidth="1"/>
    <col min="16166" max="16166" width="41.28515625" style="3" customWidth="1"/>
    <col min="16167" max="16384" width="8.85546875" style="3"/>
  </cols>
  <sheetData>
    <row r="1" spans="1:4" ht="86.45" customHeight="1" thickBot="1" x14ac:dyDescent="0.45">
      <c r="D1" s="6" t="s">
        <v>6</v>
      </c>
    </row>
    <row r="2" spans="1:4" ht="137.25" customHeight="1" x14ac:dyDescent="0.4">
      <c r="A2" s="38" t="s">
        <v>81</v>
      </c>
      <c r="B2" s="39"/>
      <c r="C2" s="39"/>
      <c r="D2" s="40"/>
    </row>
    <row r="3" spans="1:4" ht="69.599999999999994" customHeight="1" x14ac:dyDescent="0.4">
      <c r="A3" s="31" t="s">
        <v>0</v>
      </c>
      <c r="B3" s="32" t="s">
        <v>4</v>
      </c>
      <c r="C3" s="32" t="s">
        <v>3</v>
      </c>
      <c r="D3" s="33" t="s">
        <v>8</v>
      </c>
    </row>
    <row r="4" spans="1:4" ht="55.15" customHeight="1" x14ac:dyDescent="0.4">
      <c r="A4" s="22" t="s">
        <v>36</v>
      </c>
      <c r="B4" s="17">
        <v>2025</v>
      </c>
      <c r="C4" s="17">
        <v>2445</v>
      </c>
      <c r="D4" s="23">
        <v>3383</v>
      </c>
    </row>
    <row r="5" spans="1:4" ht="55.15" customHeight="1" x14ac:dyDescent="0.4">
      <c r="A5" s="24" t="s">
        <v>46</v>
      </c>
      <c r="B5" s="25" t="s">
        <v>40</v>
      </c>
      <c r="C5" s="25" t="s">
        <v>41</v>
      </c>
      <c r="D5" s="26">
        <v>1009</v>
      </c>
    </row>
    <row r="6" spans="1:4" ht="57" customHeight="1" thickBot="1" x14ac:dyDescent="0.45">
      <c r="A6" s="36" t="s">
        <v>10</v>
      </c>
      <c r="B6" s="37"/>
      <c r="C6" s="37"/>
      <c r="D6" s="16">
        <f>SUM(D4:D5)</f>
        <v>4392</v>
      </c>
    </row>
  </sheetData>
  <sortState ref="A12:D13">
    <sortCondition ref="A12:A13"/>
  </sortState>
  <mergeCells count="2">
    <mergeCell ref="A6:C6"/>
    <mergeCell ref="A2:D2"/>
  </mergeCells>
  <pageMargins left="0.31496062992125984" right="0.31496062992125984" top="0.74803149606299213" bottom="0.74803149606299213" header="0" footer="0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T110"/>
  <sheetViews>
    <sheetView zoomScale="50" zoomScaleNormal="50" workbookViewId="0">
      <selection activeCell="A2" sqref="A2:F2"/>
    </sheetView>
  </sheetViews>
  <sheetFormatPr defaultColWidth="9.140625" defaultRowHeight="27.75" x14ac:dyDescent="0.4"/>
  <cols>
    <col min="1" max="1" width="45.42578125" style="8" customWidth="1"/>
    <col min="2" max="2" width="97.5703125" style="8" bestFit="1" customWidth="1"/>
    <col min="3" max="3" width="37.42578125" style="8" customWidth="1"/>
    <col min="4" max="4" width="28.7109375" style="8" customWidth="1"/>
    <col min="5" max="5" width="27" style="8" customWidth="1"/>
    <col min="6" max="6" width="30.85546875" style="9" customWidth="1"/>
    <col min="7" max="7" width="19.42578125" style="14" customWidth="1"/>
    <col min="8" max="9" width="9.140625" style="8"/>
    <col min="10" max="10" width="28.7109375" style="8" customWidth="1"/>
    <col min="11" max="11" width="21.5703125" style="8" customWidth="1"/>
    <col min="12" max="16384" width="9.140625" style="8"/>
  </cols>
  <sheetData>
    <row r="1" spans="1:20" ht="37.5" customHeight="1" thickBot="1" x14ac:dyDescent="0.45">
      <c r="F1" s="18" t="s">
        <v>7</v>
      </c>
    </row>
    <row r="2" spans="1:20" s="7" customFormat="1" ht="49.9" customHeight="1" x14ac:dyDescent="0.45">
      <c r="A2" s="47" t="s">
        <v>64</v>
      </c>
      <c r="B2" s="48"/>
      <c r="C2" s="48"/>
      <c r="D2" s="48"/>
      <c r="E2" s="48"/>
      <c r="F2" s="49"/>
      <c r="G2" s="15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s="7" customFormat="1" ht="62.45" customHeight="1" x14ac:dyDescent="0.45">
      <c r="A3" s="11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2" t="s">
        <v>9</v>
      </c>
      <c r="G3" s="15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s="7" customFormat="1" ht="48" customHeight="1" x14ac:dyDescent="0.45">
      <c r="A4" s="19" t="s">
        <v>65</v>
      </c>
      <c r="B4" s="20" t="s">
        <v>54</v>
      </c>
      <c r="C4" s="20" t="s">
        <v>55</v>
      </c>
      <c r="D4" s="20" t="s">
        <v>47</v>
      </c>
      <c r="E4" s="20">
        <v>2025</v>
      </c>
      <c r="F4" s="21">
        <v>476580</v>
      </c>
      <c r="G4" s="15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s="7" customFormat="1" ht="48" customHeight="1" x14ac:dyDescent="0.45">
      <c r="A5" s="19" t="s">
        <v>65</v>
      </c>
      <c r="B5" s="20" t="s">
        <v>66</v>
      </c>
      <c r="C5" s="20" t="s">
        <v>57</v>
      </c>
      <c r="D5" s="20" t="s">
        <v>47</v>
      </c>
      <c r="E5" s="20">
        <v>2025</v>
      </c>
      <c r="F5" s="21">
        <v>930480</v>
      </c>
      <c r="G5" s="15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7" customFormat="1" ht="48" customHeight="1" x14ac:dyDescent="0.45">
      <c r="A6" s="19" t="s">
        <v>65</v>
      </c>
      <c r="B6" s="20" t="s">
        <v>52</v>
      </c>
      <c r="C6" s="20" t="s">
        <v>53</v>
      </c>
      <c r="D6" s="20" t="s">
        <v>47</v>
      </c>
      <c r="E6" s="20">
        <v>2025</v>
      </c>
      <c r="F6" s="21">
        <v>1561260</v>
      </c>
      <c r="G6" s="15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s="7" customFormat="1" ht="48" customHeight="1" x14ac:dyDescent="0.45">
      <c r="A7" s="19" t="s">
        <v>65</v>
      </c>
      <c r="B7" s="20" t="s">
        <v>67</v>
      </c>
      <c r="C7" s="20" t="s">
        <v>60</v>
      </c>
      <c r="D7" s="20" t="s">
        <v>47</v>
      </c>
      <c r="E7" s="20">
        <v>2025</v>
      </c>
      <c r="F7" s="21">
        <v>1872413</v>
      </c>
      <c r="G7" s="15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s="7" customFormat="1" ht="48" customHeight="1" x14ac:dyDescent="0.45">
      <c r="A8" s="19" t="s">
        <v>65</v>
      </c>
      <c r="B8" s="20" t="s">
        <v>61</v>
      </c>
      <c r="C8" s="20" t="s">
        <v>62</v>
      </c>
      <c r="D8" s="20" t="s">
        <v>47</v>
      </c>
      <c r="E8" s="20">
        <v>2025</v>
      </c>
      <c r="F8" s="21">
        <v>3788139</v>
      </c>
      <c r="G8" s="15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s="7" customFormat="1" ht="48" customHeight="1" x14ac:dyDescent="0.45">
      <c r="A9" s="19" t="s">
        <v>65</v>
      </c>
      <c r="B9" s="20" t="s">
        <v>68</v>
      </c>
      <c r="C9" s="20" t="s">
        <v>63</v>
      </c>
      <c r="D9" s="20" t="s">
        <v>47</v>
      </c>
      <c r="E9" s="20">
        <v>2025</v>
      </c>
      <c r="F9" s="21">
        <v>1354400</v>
      </c>
      <c r="G9" s="15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s="7" customFormat="1" ht="48" customHeight="1" x14ac:dyDescent="0.45">
      <c r="A10" s="19" t="s">
        <v>65</v>
      </c>
      <c r="B10" s="20" t="s">
        <v>69</v>
      </c>
      <c r="C10" s="20" t="s">
        <v>59</v>
      </c>
      <c r="D10" s="20" t="s">
        <v>47</v>
      </c>
      <c r="E10" s="20">
        <v>2025</v>
      </c>
      <c r="F10" s="21">
        <v>522660</v>
      </c>
      <c r="G10" s="15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s="29" customFormat="1" ht="48" customHeight="1" x14ac:dyDescent="0.45">
      <c r="A11" s="34" t="s">
        <v>65</v>
      </c>
      <c r="B11" s="35" t="s">
        <v>70</v>
      </c>
      <c r="C11" s="35" t="s">
        <v>56</v>
      </c>
      <c r="D11" s="35" t="s">
        <v>47</v>
      </c>
      <c r="E11" s="35">
        <v>2025</v>
      </c>
      <c r="F11" s="21">
        <v>347500</v>
      </c>
      <c r="G11" s="28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spans="1:20" s="7" customFormat="1" ht="48" customHeight="1" x14ac:dyDescent="0.45">
      <c r="A12" s="19" t="s">
        <v>65</v>
      </c>
      <c r="B12" s="20" t="s">
        <v>71</v>
      </c>
      <c r="C12" s="20" t="s">
        <v>58</v>
      </c>
      <c r="D12" s="20" t="s">
        <v>47</v>
      </c>
      <c r="E12" s="20">
        <v>2025</v>
      </c>
      <c r="F12" s="21">
        <v>894626</v>
      </c>
      <c r="G12" s="15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spans="1:20" s="29" customFormat="1" ht="48" customHeight="1" x14ac:dyDescent="0.45">
      <c r="A13" s="41" t="s">
        <v>80</v>
      </c>
      <c r="B13" s="42"/>
      <c r="C13" s="42"/>
      <c r="D13" s="42"/>
      <c r="E13" s="43"/>
      <c r="F13" s="12">
        <f>SUM(F4:F12)</f>
        <v>11748058</v>
      </c>
      <c r="G13" s="28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spans="1:20" s="7" customFormat="1" ht="48" customHeight="1" x14ac:dyDescent="0.45">
      <c r="A14" s="19" t="s">
        <v>72</v>
      </c>
      <c r="B14" s="20" t="s">
        <v>73</v>
      </c>
      <c r="C14" s="20" t="s">
        <v>37</v>
      </c>
      <c r="D14" s="20" t="s">
        <v>48</v>
      </c>
      <c r="E14" s="20">
        <v>2025</v>
      </c>
      <c r="F14" s="21">
        <v>1350822</v>
      </c>
      <c r="G14" s="15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pans="1:20" s="7" customFormat="1" ht="48" customHeight="1" x14ac:dyDescent="0.45">
      <c r="A15" s="34" t="s">
        <v>72</v>
      </c>
      <c r="B15" s="35" t="s">
        <v>74</v>
      </c>
      <c r="C15" s="35" t="s">
        <v>38</v>
      </c>
      <c r="D15" s="35" t="s">
        <v>47</v>
      </c>
      <c r="E15" s="35">
        <v>2025</v>
      </c>
      <c r="F15" s="21">
        <v>1172841</v>
      </c>
      <c r="G15" s="15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1:20" s="7" customFormat="1" ht="48" customHeight="1" x14ac:dyDescent="0.45">
      <c r="A16" s="19" t="s">
        <v>72</v>
      </c>
      <c r="B16" s="20" t="s">
        <v>75</v>
      </c>
      <c r="C16" s="20" t="s">
        <v>39</v>
      </c>
      <c r="D16" s="20" t="s">
        <v>47</v>
      </c>
      <c r="E16" s="20">
        <v>2025</v>
      </c>
      <c r="F16" s="21">
        <v>189000</v>
      </c>
      <c r="G16" s="15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1:20" s="29" customFormat="1" ht="48" customHeight="1" x14ac:dyDescent="0.45">
      <c r="A17" s="41" t="s">
        <v>80</v>
      </c>
      <c r="B17" s="42"/>
      <c r="C17" s="42"/>
      <c r="D17" s="42"/>
      <c r="E17" s="43"/>
      <c r="F17" s="12">
        <f>SUM(F14:F16)</f>
        <v>2712663</v>
      </c>
      <c r="G17" s="28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spans="1:20" s="7" customFormat="1" ht="48" customHeight="1" x14ac:dyDescent="0.45">
      <c r="A18" s="19" t="s">
        <v>76</v>
      </c>
      <c r="B18" s="20" t="s">
        <v>16</v>
      </c>
      <c r="C18" s="20" t="s">
        <v>17</v>
      </c>
      <c r="D18" s="20" t="s">
        <v>48</v>
      </c>
      <c r="E18" s="20">
        <v>2025</v>
      </c>
      <c r="F18" s="21">
        <v>72300</v>
      </c>
      <c r="G18" s="15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spans="1:20" s="7" customFormat="1" ht="48" customHeight="1" x14ac:dyDescent="0.45">
      <c r="A19" s="19" t="s">
        <v>76</v>
      </c>
      <c r="B19" s="20" t="s">
        <v>26</v>
      </c>
      <c r="C19" s="20" t="s">
        <v>27</v>
      </c>
      <c r="D19" s="20" t="s">
        <v>47</v>
      </c>
      <c r="E19" s="20">
        <v>2025</v>
      </c>
      <c r="F19" s="21">
        <v>26900</v>
      </c>
      <c r="G19" s="15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1:20" s="7" customFormat="1" ht="48" customHeight="1" x14ac:dyDescent="0.45">
      <c r="A20" s="34" t="s">
        <v>76</v>
      </c>
      <c r="B20" s="35" t="s">
        <v>14</v>
      </c>
      <c r="C20" s="35" t="s">
        <v>15</v>
      </c>
      <c r="D20" s="35" t="s">
        <v>47</v>
      </c>
      <c r="E20" s="35">
        <v>2025</v>
      </c>
      <c r="F20" s="21">
        <v>1187600</v>
      </c>
      <c r="G20" s="15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1:20" s="7" customFormat="1" ht="48" customHeight="1" x14ac:dyDescent="0.45">
      <c r="A21" s="19" t="s">
        <v>76</v>
      </c>
      <c r="B21" s="20" t="s">
        <v>18</v>
      </c>
      <c r="C21" s="20" t="s">
        <v>19</v>
      </c>
      <c r="D21" s="20" t="s">
        <v>48</v>
      </c>
      <c r="E21" s="20">
        <v>2025</v>
      </c>
      <c r="F21" s="21">
        <v>58260</v>
      </c>
      <c r="G21" s="15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1:20" s="7" customFormat="1" ht="48" customHeight="1" x14ac:dyDescent="0.45">
      <c r="A22" s="19" t="s">
        <v>76</v>
      </c>
      <c r="B22" s="20" t="s">
        <v>34</v>
      </c>
      <c r="C22" s="20" t="s">
        <v>35</v>
      </c>
      <c r="D22" s="20" t="s">
        <v>48</v>
      </c>
      <c r="E22" s="20">
        <v>2025</v>
      </c>
      <c r="F22" s="21">
        <v>422</v>
      </c>
      <c r="G22" s="15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</row>
    <row r="23" spans="1:20" s="7" customFormat="1" ht="48" customHeight="1" x14ac:dyDescent="0.45">
      <c r="A23" s="19" t="s">
        <v>76</v>
      </c>
      <c r="B23" s="20" t="s">
        <v>11</v>
      </c>
      <c r="C23" s="20" t="s">
        <v>13</v>
      </c>
      <c r="D23" s="20" t="s">
        <v>48</v>
      </c>
      <c r="E23" s="20">
        <v>2025</v>
      </c>
      <c r="F23" s="21">
        <v>1877361</v>
      </c>
      <c r="G23" s="15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0" s="7" customFormat="1" ht="48" customHeight="1" x14ac:dyDescent="0.45">
      <c r="A24" s="19" t="s">
        <v>76</v>
      </c>
      <c r="B24" s="20" t="s">
        <v>22</v>
      </c>
      <c r="C24" s="20" t="s">
        <v>23</v>
      </c>
      <c r="D24" s="20" t="s">
        <v>47</v>
      </c>
      <c r="E24" s="20">
        <v>2025</v>
      </c>
      <c r="F24" s="21">
        <v>332840</v>
      </c>
      <c r="G24" s="15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</row>
    <row r="25" spans="1:20" s="7" customFormat="1" ht="48" customHeight="1" x14ac:dyDescent="0.45">
      <c r="A25" s="19" t="s">
        <v>76</v>
      </c>
      <c r="B25" s="20" t="s">
        <v>11</v>
      </c>
      <c r="C25" s="20" t="s">
        <v>12</v>
      </c>
      <c r="D25" s="20" t="s">
        <v>47</v>
      </c>
      <c r="E25" s="20">
        <v>2025</v>
      </c>
      <c r="F25" s="21">
        <v>497175</v>
      </c>
      <c r="G25" s="15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</row>
    <row r="26" spans="1:20" s="7" customFormat="1" ht="48" customHeight="1" x14ac:dyDescent="0.45">
      <c r="A26" s="34" t="s">
        <v>76</v>
      </c>
      <c r="B26" s="35" t="s">
        <v>24</v>
      </c>
      <c r="C26" s="35" t="s">
        <v>25</v>
      </c>
      <c r="D26" s="35" t="s">
        <v>47</v>
      </c>
      <c r="E26" s="35">
        <v>2025</v>
      </c>
      <c r="F26" s="21">
        <v>72620</v>
      </c>
      <c r="G26" s="15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</row>
    <row r="27" spans="1:20" s="7" customFormat="1" ht="48" customHeight="1" x14ac:dyDescent="0.45">
      <c r="A27" s="19" t="s">
        <v>76</v>
      </c>
      <c r="B27" s="20" t="s">
        <v>28</v>
      </c>
      <c r="C27" s="20" t="s">
        <v>29</v>
      </c>
      <c r="D27" s="20" t="s">
        <v>47</v>
      </c>
      <c r="E27" s="20">
        <v>2025</v>
      </c>
      <c r="F27" s="21">
        <v>66140</v>
      </c>
      <c r="G27" s="15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</row>
    <row r="28" spans="1:20" s="7" customFormat="1" ht="48" customHeight="1" x14ac:dyDescent="0.45">
      <c r="A28" s="19" t="s">
        <v>76</v>
      </c>
      <c r="B28" s="20" t="s">
        <v>20</v>
      </c>
      <c r="C28" s="20" t="s">
        <v>21</v>
      </c>
      <c r="D28" s="20" t="s">
        <v>47</v>
      </c>
      <c r="E28" s="20">
        <v>2025</v>
      </c>
      <c r="F28" s="21">
        <v>1019900</v>
      </c>
      <c r="G28" s="15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</row>
    <row r="29" spans="1:20" s="7" customFormat="1" ht="48" customHeight="1" x14ac:dyDescent="0.45">
      <c r="A29" s="34" t="s">
        <v>76</v>
      </c>
      <c r="B29" s="35" t="s">
        <v>32</v>
      </c>
      <c r="C29" s="35" t="s">
        <v>33</v>
      </c>
      <c r="D29" s="35" t="s">
        <v>47</v>
      </c>
      <c r="E29" s="35">
        <v>2025</v>
      </c>
      <c r="F29" s="21">
        <v>193400</v>
      </c>
      <c r="G29" s="15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</row>
    <row r="30" spans="1:20" s="7" customFormat="1" ht="48" customHeight="1" x14ac:dyDescent="0.45">
      <c r="A30" s="19" t="s">
        <v>76</v>
      </c>
      <c r="B30" s="20" t="s">
        <v>30</v>
      </c>
      <c r="C30" s="20" t="s">
        <v>31</v>
      </c>
      <c r="D30" s="20" t="s">
        <v>47</v>
      </c>
      <c r="E30" s="20">
        <v>2025</v>
      </c>
      <c r="F30" s="21">
        <v>22000</v>
      </c>
      <c r="G30" s="15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</row>
    <row r="31" spans="1:20" s="29" customFormat="1" ht="48" customHeight="1" x14ac:dyDescent="0.45">
      <c r="A31" s="41" t="s">
        <v>80</v>
      </c>
      <c r="B31" s="42"/>
      <c r="C31" s="42"/>
      <c r="D31" s="42"/>
      <c r="E31" s="43"/>
      <c r="F31" s="12">
        <f>SUM(F18:F30)</f>
        <v>5426918</v>
      </c>
      <c r="G31" s="28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</row>
    <row r="32" spans="1:20" s="7" customFormat="1" ht="48" customHeight="1" x14ac:dyDescent="0.4">
      <c r="A32" s="19" t="s">
        <v>77</v>
      </c>
      <c r="B32" s="20" t="s">
        <v>78</v>
      </c>
      <c r="C32" s="20" t="s">
        <v>51</v>
      </c>
      <c r="D32" s="20" t="s">
        <v>48</v>
      </c>
      <c r="E32" s="20">
        <v>2025</v>
      </c>
      <c r="F32" s="21">
        <v>1129306</v>
      </c>
      <c r="G32" s="15"/>
    </row>
    <row r="33" spans="1:7" s="7" customFormat="1" ht="48" customHeight="1" x14ac:dyDescent="0.4">
      <c r="A33" s="19" t="s">
        <v>77</v>
      </c>
      <c r="B33" s="20" t="s">
        <v>49</v>
      </c>
      <c r="C33" s="20" t="s">
        <v>50</v>
      </c>
      <c r="D33" s="20" t="s">
        <v>48</v>
      </c>
      <c r="E33" s="20">
        <v>2025</v>
      </c>
      <c r="F33" s="21">
        <v>199703</v>
      </c>
      <c r="G33" s="15"/>
    </row>
    <row r="34" spans="1:7" s="29" customFormat="1" ht="48" customHeight="1" x14ac:dyDescent="0.35">
      <c r="A34" s="41" t="s">
        <v>80</v>
      </c>
      <c r="B34" s="42"/>
      <c r="C34" s="42"/>
      <c r="D34" s="42"/>
      <c r="E34" s="43"/>
      <c r="F34" s="12">
        <f>SUM(F32:F33)</f>
        <v>1329009</v>
      </c>
      <c r="G34" s="28"/>
    </row>
    <row r="35" spans="1:7" s="7" customFormat="1" ht="48" customHeight="1" x14ac:dyDescent="0.4">
      <c r="A35" s="19" t="s">
        <v>79</v>
      </c>
      <c r="B35" s="20" t="s">
        <v>42</v>
      </c>
      <c r="C35" s="20" t="s">
        <v>43</v>
      </c>
      <c r="D35" s="20" t="s">
        <v>47</v>
      </c>
      <c r="E35" s="20">
        <v>2025</v>
      </c>
      <c r="F35" s="21">
        <v>3644274</v>
      </c>
      <c r="G35" s="15"/>
    </row>
    <row r="36" spans="1:7" s="7" customFormat="1" ht="48" customHeight="1" x14ac:dyDescent="0.4">
      <c r="A36" s="34" t="s">
        <v>79</v>
      </c>
      <c r="B36" s="35" t="s">
        <v>44</v>
      </c>
      <c r="C36" s="35" t="s">
        <v>45</v>
      </c>
      <c r="D36" s="35" t="s">
        <v>47</v>
      </c>
      <c r="E36" s="35">
        <v>2025</v>
      </c>
      <c r="F36" s="21">
        <v>502020</v>
      </c>
      <c r="G36" s="15"/>
    </row>
    <row r="37" spans="1:7" s="29" customFormat="1" ht="48" customHeight="1" x14ac:dyDescent="0.35">
      <c r="A37" s="41" t="s">
        <v>80</v>
      </c>
      <c r="B37" s="42"/>
      <c r="C37" s="42"/>
      <c r="D37" s="42"/>
      <c r="E37" s="43"/>
      <c r="F37" s="12">
        <f>SUM(F35:F36)</f>
        <v>4146294</v>
      </c>
      <c r="G37" s="28"/>
    </row>
    <row r="38" spans="1:7" s="7" customFormat="1" ht="48" customHeight="1" thickBot="1" x14ac:dyDescent="0.45">
      <c r="A38" s="44" t="s">
        <v>5</v>
      </c>
      <c r="B38" s="45"/>
      <c r="C38" s="45"/>
      <c r="D38" s="45"/>
      <c r="E38" s="46"/>
      <c r="F38" s="13">
        <f>F37+F34+F31+F17+F13</f>
        <v>25362942</v>
      </c>
      <c r="G38" s="15"/>
    </row>
    <row r="39" spans="1:7" s="7" customFormat="1" x14ac:dyDescent="0.4">
      <c r="F39" s="5"/>
      <c r="G39" s="15"/>
    </row>
    <row r="40" spans="1:7" s="7" customFormat="1" x14ac:dyDescent="0.4">
      <c r="F40" s="5"/>
      <c r="G40" s="15"/>
    </row>
    <row r="41" spans="1:7" s="7" customFormat="1" x14ac:dyDescent="0.4">
      <c r="F41" s="5"/>
      <c r="G41" s="15"/>
    </row>
    <row r="42" spans="1:7" s="7" customFormat="1" x14ac:dyDescent="0.4">
      <c r="F42" s="5"/>
      <c r="G42" s="15"/>
    </row>
    <row r="43" spans="1:7" s="7" customFormat="1" x14ac:dyDescent="0.4">
      <c r="F43" s="5"/>
      <c r="G43" s="15"/>
    </row>
    <row r="44" spans="1:7" s="7" customFormat="1" x14ac:dyDescent="0.4">
      <c r="F44" s="5"/>
      <c r="G44" s="15"/>
    </row>
    <row r="45" spans="1:7" s="7" customFormat="1" x14ac:dyDescent="0.4">
      <c r="F45" s="5"/>
      <c r="G45" s="15"/>
    </row>
    <row r="46" spans="1:7" s="7" customFormat="1" x14ac:dyDescent="0.4">
      <c r="F46" s="5"/>
      <c r="G46" s="15"/>
    </row>
    <row r="47" spans="1:7" s="7" customFormat="1" x14ac:dyDescent="0.4">
      <c r="F47" s="5"/>
      <c r="G47" s="15"/>
    </row>
    <row r="48" spans="1:7" s="7" customFormat="1" x14ac:dyDescent="0.4">
      <c r="F48" s="5"/>
      <c r="G48" s="15"/>
    </row>
    <row r="49" spans="6:7" s="7" customFormat="1" x14ac:dyDescent="0.4">
      <c r="F49" s="5"/>
      <c r="G49" s="15"/>
    </row>
    <row r="50" spans="6:7" s="7" customFormat="1" x14ac:dyDescent="0.4">
      <c r="F50" s="5"/>
      <c r="G50" s="15"/>
    </row>
    <row r="51" spans="6:7" s="7" customFormat="1" x14ac:dyDescent="0.4">
      <c r="F51" s="5"/>
      <c r="G51" s="15"/>
    </row>
    <row r="52" spans="6:7" s="7" customFormat="1" x14ac:dyDescent="0.4">
      <c r="F52" s="5"/>
      <c r="G52" s="15"/>
    </row>
    <row r="53" spans="6:7" s="7" customFormat="1" x14ac:dyDescent="0.4">
      <c r="F53" s="5"/>
      <c r="G53" s="15"/>
    </row>
    <row r="54" spans="6:7" s="7" customFormat="1" x14ac:dyDescent="0.4">
      <c r="F54" s="5"/>
      <c r="G54" s="15"/>
    </row>
    <row r="55" spans="6:7" s="7" customFormat="1" x14ac:dyDescent="0.4">
      <c r="F55" s="5"/>
      <c r="G55" s="15"/>
    </row>
    <row r="56" spans="6:7" s="7" customFormat="1" x14ac:dyDescent="0.4">
      <c r="F56" s="5"/>
      <c r="G56" s="15"/>
    </row>
    <row r="57" spans="6:7" s="7" customFormat="1" x14ac:dyDescent="0.4">
      <c r="F57" s="5"/>
      <c r="G57" s="15"/>
    </row>
    <row r="58" spans="6:7" s="7" customFormat="1" x14ac:dyDescent="0.4">
      <c r="F58" s="5"/>
      <c r="G58" s="15"/>
    </row>
    <row r="59" spans="6:7" s="7" customFormat="1" x14ac:dyDescent="0.4">
      <c r="F59" s="5"/>
      <c r="G59" s="15"/>
    </row>
    <row r="60" spans="6:7" s="7" customFormat="1" x14ac:dyDescent="0.4">
      <c r="F60" s="5"/>
      <c r="G60" s="15"/>
    </row>
    <row r="61" spans="6:7" s="7" customFormat="1" x14ac:dyDescent="0.4">
      <c r="F61" s="5"/>
      <c r="G61" s="15"/>
    </row>
    <row r="62" spans="6:7" s="7" customFormat="1" x14ac:dyDescent="0.4">
      <c r="F62" s="5"/>
      <c r="G62" s="15"/>
    </row>
    <row r="63" spans="6:7" s="7" customFormat="1" x14ac:dyDescent="0.4">
      <c r="F63" s="5"/>
      <c r="G63" s="15"/>
    </row>
    <row r="64" spans="6:7" s="7" customFormat="1" x14ac:dyDescent="0.4">
      <c r="F64" s="5"/>
      <c r="G64" s="15"/>
    </row>
    <row r="65" spans="6:7" s="7" customFormat="1" x14ac:dyDescent="0.4">
      <c r="F65" s="5"/>
      <c r="G65" s="15"/>
    </row>
    <row r="66" spans="6:7" s="7" customFormat="1" x14ac:dyDescent="0.4">
      <c r="F66" s="5"/>
      <c r="G66" s="15"/>
    </row>
    <row r="67" spans="6:7" s="7" customFormat="1" x14ac:dyDescent="0.4">
      <c r="F67" s="5"/>
      <c r="G67" s="15"/>
    </row>
    <row r="68" spans="6:7" s="7" customFormat="1" x14ac:dyDescent="0.4">
      <c r="F68" s="5"/>
      <c r="G68" s="15"/>
    </row>
    <row r="69" spans="6:7" s="7" customFormat="1" x14ac:dyDescent="0.4">
      <c r="F69" s="5"/>
      <c r="G69" s="15"/>
    </row>
    <row r="70" spans="6:7" s="7" customFormat="1" x14ac:dyDescent="0.4">
      <c r="F70" s="5"/>
      <c r="G70" s="15"/>
    </row>
    <row r="71" spans="6:7" s="7" customFormat="1" x14ac:dyDescent="0.4">
      <c r="F71" s="5"/>
      <c r="G71" s="15"/>
    </row>
    <row r="72" spans="6:7" s="7" customFormat="1" x14ac:dyDescent="0.4">
      <c r="F72" s="5"/>
      <c r="G72" s="15"/>
    </row>
    <row r="73" spans="6:7" s="7" customFormat="1" x14ac:dyDescent="0.4">
      <c r="F73" s="5"/>
      <c r="G73" s="15"/>
    </row>
    <row r="74" spans="6:7" s="7" customFormat="1" x14ac:dyDescent="0.4">
      <c r="F74" s="5"/>
      <c r="G74" s="15"/>
    </row>
    <row r="75" spans="6:7" s="7" customFormat="1" x14ac:dyDescent="0.4">
      <c r="F75" s="5"/>
      <c r="G75" s="15"/>
    </row>
    <row r="76" spans="6:7" s="7" customFormat="1" x14ac:dyDescent="0.4">
      <c r="F76" s="5"/>
      <c r="G76" s="15"/>
    </row>
    <row r="77" spans="6:7" s="7" customFormat="1" x14ac:dyDescent="0.4">
      <c r="F77" s="5"/>
      <c r="G77" s="15"/>
    </row>
    <row r="78" spans="6:7" s="7" customFormat="1" x14ac:dyDescent="0.4">
      <c r="F78" s="5"/>
      <c r="G78" s="15"/>
    </row>
    <row r="79" spans="6:7" s="7" customFormat="1" x14ac:dyDescent="0.4">
      <c r="F79" s="5"/>
      <c r="G79" s="15"/>
    </row>
    <row r="80" spans="6:7" s="7" customFormat="1" x14ac:dyDescent="0.4">
      <c r="F80" s="5"/>
      <c r="G80" s="15"/>
    </row>
    <row r="81" spans="6:7" s="7" customFormat="1" x14ac:dyDescent="0.4">
      <c r="F81" s="5"/>
      <c r="G81" s="15"/>
    </row>
    <row r="82" spans="6:7" s="7" customFormat="1" x14ac:dyDescent="0.4">
      <c r="F82" s="5"/>
      <c r="G82" s="15"/>
    </row>
    <row r="83" spans="6:7" s="7" customFormat="1" x14ac:dyDescent="0.4">
      <c r="F83" s="5"/>
      <c r="G83" s="15"/>
    </row>
    <row r="84" spans="6:7" s="7" customFormat="1" x14ac:dyDescent="0.4">
      <c r="F84" s="5"/>
      <c r="G84" s="15"/>
    </row>
    <row r="85" spans="6:7" s="7" customFormat="1" x14ac:dyDescent="0.4">
      <c r="F85" s="5"/>
      <c r="G85" s="15"/>
    </row>
    <row r="86" spans="6:7" s="7" customFormat="1" x14ac:dyDescent="0.4">
      <c r="F86" s="5"/>
      <c r="G86" s="15"/>
    </row>
    <row r="87" spans="6:7" s="7" customFormat="1" x14ac:dyDescent="0.4">
      <c r="F87" s="5"/>
      <c r="G87" s="15"/>
    </row>
    <row r="88" spans="6:7" s="7" customFormat="1" x14ac:dyDescent="0.4">
      <c r="F88" s="5"/>
      <c r="G88" s="15"/>
    </row>
    <row r="89" spans="6:7" s="7" customFormat="1" x14ac:dyDescent="0.4">
      <c r="F89" s="5"/>
      <c r="G89" s="15"/>
    </row>
    <row r="90" spans="6:7" s="7" customFormat="1" x14ac:dyDescent="0.4">
      <c r="F90" s="5"/>
      <c r="G90" s="15"/>
    </row>
    <row r="91" spans="6:7" s="7" customFormat="1" x14ac:dyDescent="0.4">
      <c r="F91" s="5"/>
      <c r="G91" s="15"/>
    </row>
    <row r="92" spans="6:7" s="7" customFormat="1" x14ac:dyDescent="0.4">
      <c r="F92" s="5"/>
      <c r="G92" s="15"/>
    </row>
    <row r="93" spans="6:7" s="7" customFormat="1" x14ac:dyDescent="0.4">
      <c r="F93" s="5"/>
      <c r="G93" s="15"/>
    </row>
    <row r="94" spans="6:7" s="7" customFormat="1" x14ac:dyDescent="0.4">
      <c r="F94" s="5"/>
      <c r="G94" s="15"/>
    </row>
    <row r="95" spans="6:7" s="7" customFormat="1" x14ac:dyDescent="0.4">
      <c r="F95" s="5"/>
      <c r="G95" s="15"/>
    </row>
    <row r="96" spans="6:7" s="7" customFormat="1" x14ac:dyDescent="0.4">
      <c r="F96" s="5"/>
      <c r="G96" s="15"/>
    </row>
    <row r="97" spans="6:7" s="7" customFormat="1" x14ac:dyDescent="0.4">
      <c r="F97" s="5"/>
      <c r="G97" s="15"/>
    </row>
    <row r="98" spans="6:7" s="7" customFormat="1" x14ac:dyDescent="0.4">
      <c r="F98" s="5"/>
      <c r="G98" s="15"/>
    </row>
    <row r="99" spans="6:7" s="7" customFormat="1" x14ac:dyDescent="0.4">
      <c r="F99" s="5"/>
      <c r="G99" s="15"/>
    </row>
    <row r="100" spans="6:7" s="7" customFormat="1" x14ac:dyDescent="0.4">
      <c r="F100" s="5"/>
      <c r="G100" s="15"/>
    </row>
    <row r="101" spans="6:7" s="7" customFormat="1" x14ac:dyDescent="0.4">
      <c r="F101" s="5"/>
      <c r="G101" s="15"/>
    </row>
    <row r="102" spans="6:7" s="7" customFormat="1" x14ac:dyDescent="0.4">
      <c r="F102" s="5"/>
      <c r="G102" s="15"/>
    </row>
    <row r="103" spans="6:7" s="7" customFormat="1" x14ac:dyDescent="0.4">
      <c r="F103" s="5"/>
      <c r="G103" s="15"/>
    </row>
    <row r="104" spans="6:7" s="7" customFormat="1" x14ac:dyDescent="0.4">
      <c r="F104" s="5"/>
      <c r="G104" s="15"/>
    </row>
    <row r="105" spans="6:7" s="7" customFormat="1" x14ac:dyDescent="0.4">
      <c r="F105" s="5"/>
      <c r="G105" s="15"/>
    </row>
    <row r="106" spans="6:7" s="7" customFormat="1" x14ac:dyDescent="0.4">
      <c r="F106" s="5"/>
      <c r="G106" s="15"/>
    </row>
    <row r="107" spans="6:7" s="7" customFormat="1" x14ac:dyDescent="0.4">
      <c r="F107" s="5"/>
      <c r="G107" s="15"/>
    </row>
    <row r="108" spans="6:7" s="7" customFormat="1" x14ac:dyDescent="0.4">
      <c r="F108" s="5"/>
      <c r="G108" s="15"/>
    </row>
    <row r="109" spans="6:7" s="7" customFormat="1" x14ac:dyDescent="0.4">
      <c r="F109" s="5"/>
      <c r="G109" s="15"/>
    </row>
    <row r="110" spans="6:7" s="7" customFormat="1" x14ac:dyDescent="0.4">
      <c r="F110" s="5"/>
      <c r="G110" s="15"/>
    </row>
  </sheetData>
  <sortState ref="A37:F79">
    <sortCondition ref="A37:A79"/>
  </sortState>
  <mergeCells count="7">
    <mergeCell ref="A37:E37"/>
    <mergeCell ref="A38:E38"/>
    <mergeCell ref="A17:E17"/>
    <mergeCell ref="A2:F2"/>
    <mergeCell ref="A13:E13"/>
    <mergeCell ref="A31:E31"/>
    <mergeCell ref="A34:E34"/>
  </mergeCells>
  <pageMargins left="0.51181102362204722" right="0.31496062992125984" top="0.15748031496062992" bottom="0.15748031496062992" header="0" footer="0"/>
  <pageSetup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İthal Mısır</vt:lpstr>
      <vt:lpstr>ELÜS Mısır</vt:lpstr>
      <vt:lpstr>'ELÜS Mısır'!Yazdırma_Alanı</vt:lpstr>
      <vt:lpstr>'İthal Mısır'!Yazdırma_Alanı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musra</dc:creator>
  <cp:lastModifiedBy>Berrin Coskun</cp:lastModifiedBy>
  <cp:lastPrinted>2026-06-30T06:24:19Z</cp:lastPrinted>
  <dcterms:created xsi:type="dcterms:W3CDTF">2026-02-22T08:19:35Z</dcterms:created>
  <dcterms:modified xsi:type="dcterms:W3CDTF">2026-07-22T08:48:05Z</dcterms:modified>
</cp:coreProperties>
</file>